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cconnect.sharepoint.com/sites/AGR-ADFP-SD-Everyone/Shared Documents/General/1. Applications and Contracts/25-27 Cycle 18/Documents for Website-to update/Approved/"/>
    </mc:Choice>
  </mc:AlternateContent>
  <xr:revisionPtr revIDLastSave="80" documentId="8_{F4F06135-7FF0-49B4-9EB1-0827FD665945}" xr6:coauthVersionLast="47" xr6:coauthVersionMax="47" xr10:uidLastSave="{72A2006E-AB06-433F-880F-61A3CFA79A24}"/>
  <bookViews>
    <workbookView xWindow="28680" yWindow="270" windowWidth="25440" windowHeight="15990" xr2:uid="{DAEE3F99-A31D-48FC-91ED-C53AAEA64CA1}"/>
  </bookViews>
  <sheets>
    <sheet name="Sheet1" sheetId="1" r:id="rId1"/>
  </sheets>
  <definedNames>
    <definedName name="_xlnm.Print_Area" localSheetId="0">Sheet1!$B$1:$H$86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1" l="1"/>
  <c r="F84" i="1" s="1"/>
  <c r="E73" i="1"/>
</calcChain>
</file>

<file path=xl/sharedStrings.xml><?xml version="1.0" encoding="utf-8"?>
<sst xmlns="http://schemas.openxmlformats.org/spreadsheetml/2006/main" count="140" uniqueCount="138">
  <si>
    <t xml:space="preserve">Step 1 </t>
  </si>
  <si>
    <t>Application Questions and Points (Supporting Documentation Required for a "Yes" response)</t>
  </si>
  <si>
    <t>Mark Only For Yes Response</t>
  </si>
  <si>
    <t>Points Assigned For Yes Response</t>
  </si>
  <si>
    <t>Points Credited</t>
  </si>
  <si>
    <t>Maximum Points per Category</t>
  </si>
  <si>
    <t>Allowable documents or data source</t>
  </si>
  <si>
    <t>Scoring Item Objective</t>
  </si>
  <si>
    <t>Length of Proposed Conservation Easement</t>
  </si>
  <si>
    <t>Is the proposed conservation easement perpetual?</t>
  </si>
  <si>
    <t>Selection made in application</t>
  </si>
  <si>
    <t xml:space="preserve">Perpetual conservation easements will forever remove the development rights from the property. Landowners maximize financial and tax advantages from perpetual conservation easements. </t>
  </si>
  <si>
    <t>Is the proposed conservation easement for a term of years?</t>
  </si>
  <si>
    <t>What percentage of the proposed easement acreage of land is Prime, Unique or soils of statewide importance?  Designate only one percentage range.</t>
  </si>
  <si>
    <t xml:space="preserve">Signed letter from NRCS or local SWCD certifying percentage on soils map. Soils map may be produced from USDA Web Soil Survey. </t>
  </si>
  <si>
    <t xml:space="preserve">According to USDA NRCS, prime soils have the quality, growing season, and moisture supply needed for the soil to economically produce sustained high yields of food, feed, fiber, forage, and oilseed crops. In general, prime farmlands have an adequate and dependable water supply from precipitation or irrigation, a favorable temperature and growing season, acceptable acidity or alkalinity, acceptable salt and sodium content, and few or no rocks. They are permeable to water and air. Prime farmlands are not excessively erodible or saturated with water for a long period of time, and they either do not flood frequently or are protected from flooding. Unique soils are soils other than prime that are used for the production of specific high-value food and fiber crops, such as citrus, tree nuts, olives, cranberries, fruits, and vegetables. The criteria for defining and delineating soils of statewide importance are determined by the appropriate State agencies. Generally, this land includes areas of soils that nearly meet the requirements for prime farmland and that economically produce high yields of crops when treated and managed according to acceptable farming methods. The loss of farms with prime, unique, and soils of statewide importance puts more pressure on marginal lands that are not as productive. According to the American Farmland Trust, it may take two to three times the acreage of marginal lands to have the same productivity as prime farmlands. </t>
  </si>
  <si>
    <t>Does the proposed conservation easement area contain 90% or greater Prime, Unique or soils of statewide importance?</t>
  </si>
  <si>
    <t>Does the proposed conservation easement area contain 80% or greater Prime, Unique or soils of statewide importance?</t>
  </si>
  <si>
    <t>Does the proposed conservation easement area contain 70% or greater Prime, Unique or soils of statewide importance?</t>
  </si>
  <si>
    <t>Does the proposed conservation easement area contain 60% or greater Prime, Unique or soils of statewide importance?</t>
  </si>
  <si>
    <t>Does the proposed conservation easement area contain 50% or greater Prime, Unique or soils of statewide importance?</t>
  </si>
  <si>
    <t>Does the proposed conservation easement area contain 40% or greater Prime, Unique or soils of statewide importance?</t>
  </si>
  <si>
    <t>578 producer print/crop report, livestock bill of sale, fertilizer bill, CCC-902 form, farm lease agreement, proof of crop insurance, receipt of chemicals receipt; for forestry productions: forestry management plan with landowner's name, receipt of timber sale</t>
  </si>
  <si>
    <t>Pledge statement signed by landowner(s) and applicant organization</t>
  </si>
  <si>
    <t xml:space="preserve">This pledge demonstrates the landowner(s)'s desire to keep the proposed conservation easement in working lands in the future, which may include the transition of the farm to future owner/operators or leasees. </t>
  </si>
  <si>
    <t>Are other private entities with an economic interest as producer in the agricultural production as defined in NC Statute 106-581.1 on the proposed conservation easement acreage?  Designate only one response.</t>
  </si>
  <si>
    <t>One producer?</t>
  </si>
  <si>
    <t>Two producers?</t>
  </si>
  <si>
    <t>Three or more producers?</t>
  </si>
  <si>
    <t>CCC-860 form signed by producer(s) and filed with USDA FSA</t>
  </si>
  <si>
    <t xml:space="preserve">This scoring item incentivizes USDA-defined targeted farmers to apply. USDA found that targeting certain farmer types could result in tradeoffs between environmental performance, cost-effective delivery of program benefits, and improved access to conservation programs. This link provides definitions for each: https://www.nrcs.usda.gov/wps/portal/nrcs/detail/national/programs/?cid=stelprdb1237271 </t>
  </si>
  <si>
    <t>A member of Got to Be NC/Goodness Grows in NC?</t>
  </si>
  <si>
    <t>A copy of a Got to NC membership acceptance letter, a screenshot of a specific company/farm/group that is associated with the proposed conservation easement property on the Got to Be NC website</t>
  </si>
  <si>
    <t xml:space="preserve">This scoring item incentivizes producers and operations to be members of NCDA&amp;CS's premiere marketing efforts. </t>
  </si>
  <si>
    <t>a certificate of participation, a forest stewardship plan that is no more than 10 years old, a signed letter from the NC Tree Farm program staff verifying that participation is current, https://www.sfidatabase.org/search/search-forest-area</t>
  </si>
  <si>
    <t xml:space="preserve">This scoring item incentivizes landowners to enact comprehensive management and conservation practices. </t>
  </si>
  <si>
    <t>Are the proposed agricultural conservation easement acres currently enrolled in the Century Farm program?</t>
  </si>
  <si>
    <t>a certificate of participation, a screenshot of the specific farm on the NCDA&amp;CS website</t>
  </si>
  <si>
    <t xml:space="preserve">This scoring item incentivizes eligible operations to be members of NCDA&amp;CS's agricultural heritage program. </t>
  </si>
  <si>
    <t>Are the proposed agricultural conservation easement acres currently enrolled in Present-Use Value (PUV) taxation?</t>
  </si>
  <si>
    <t xml:space="preserve">Evidence of PUV enrollment demonstrates that the land parcels are part of working farm and forestry operations. There are three classifications (agricultural, horticultural, and forestry) and three to four tests to qualify for PUV (ownership, size, income, and sound management). Agricultural land is land that is actively engaged in the commercial production or growing of crops, plants, or animals. Examples of agricultural products include soybeans, grains, tobacco, cotton, peanuts, corn, horses, and cattle. This classification also includes aquaculture. Agricultural land requires at least one 10-acre tract in actual production. Horticultural land is land that is actively engaged in the commercial production or growing of fruits, vegetables, nursery products, or floral products. Examples of horticultural products include apples, peaches, strawberries, pecans, sod, shrubs, greenhouse plants, and evergreens intended for use as Christmas trees. Horticultural land requires at least one 5-acre tract in actual production. Forestland is land that is actively engaged in the commercial growing of trees. Forestland requires at least one 20-acre tract in actual production. Each agricultural and horticultural farm unit must have at least one tract that meets the minimum size requirements and that produced at least $1,000 average gross income over the three preceding years from the minimum acreage amount. The income generally must be from the sale of agricultural and horticultural products produced from the land. Forestland is not subject to the yearly income requirement. All three classifications must meet the sound management requirements. Forestland must comply with a written sound management plan for the commercial production of timber. Agricultural and horticultural classifications can meet the sound management requirement by fulfilling one of several possible options, including a conservation plan. </t>
  </si>
  <si>
    <t>Are the proposed agricultural conservation easement acres currently enrolled in VAD or EVAD?</t>
  </si>
  <si>
    <t xml:space="preserve">a signed letter from the county VAD administrator verifying current enrollment </t>
  </si>
  <si>
    <t xml:space="preserve">This scoring item incentivizes enrollment in the VAD/EVAD program at the local level. These programs are generally considered the first steps a landowner can take in farmland preservation. Since the EVAD is a 10-year irrevocable Conservation Agreement that must be recorded in the county, more points are given for this stronger committment by the landowner. </t>
  </si>
  <si>
    <t>Enrolled in EVAD</t>
  </si>
  <si>
    <t>Enrolled in VAD</t>
  </si>
  <si>
    <t>Are the proposed agricultural conservation easement acres in the immediate vicinity of another agricultural conservation easement allowing the production of agricultural commodities as defined in NC Statute 106-581.1? If so, please mark the appropriate response. Indicate only one response.</t>
  </si>
  <si>
    <t xml:space="preserve">Proximity map with other conservation easements and proposed property identified; needs to include buffer rings around proposed property showing .5 mile radius, 1 mile, 2 miles, etc. </t>
  </si>
  <si>
    <t>The conservation easement is adjoining.</t>
  </si>
  <si>
    <t xml:space="preserve">This scoring incentivizes new conservation easements in working lands communities. According to the American Farmland Trust, farmers in urbanizing landscapes face challenges such as traffic congestion and the loss of agricultural infrastructure like large animal veterinarians, packing houses, and grain elevators. The preservation of large blocks of permanently protected land can act as a sprawl management tool. Areas of concentrated agricultural conservation easements create permanent working lands communities that can better support viable agricultural and agribusiness operations in the future. </t>
  </si>
  <si>
    <t>The conservation easement is 1/2 mile or less.</t>
  </si>
  <si>
    <t>The conservation easement is 1/2 mile but less than a mile.</t>
  </si>
  <si>
    <t>The conservation easement is 1 mile but less than 2 miles.</t>
  </si>
  <si>
    <t>The conservation easement is 2 miles but less than 4 miles.</t>
  </si>
  <si>
    <t>The conservation easement is 4 miles or greater.</t>
  </si>
  <si>
    <t>Are conservation land management plans being used on the proposed agricultural conservation easement acreage? Adjust using the following if applicable</t>
  </si>
  <si>
    <t>a signed letter from the NRCS or local SWCD certifying that a conservation plan is current, a copy of a current conservation plan signed by the landowner and NRCS/SWCD, a signed letter from the NC Forest Service or a private forester stating that a forest management plan is current, a copy of a current forest management plan signed by the landowner and the NC Forest Service or a private forester</t>
  </si>
  <si>
    <t xml:space="preserve">This scoring item incentivizes landowners that have current land management plans in place. Conservation plans and forest management plans improve soil, water, and air quality, including preventing on and off-farm impacts on natural resources.  When conservation practices are enacted, they will help in controlling soil erosion, managing animal waste, enhancing wildlife habitat, improving irrigation water management, creating stream bank protections, and complying with environmental regulatory requirements. </t>
  </si>
  <si>
    <t>No land management plan points if HEL cropland exist and no conservation plan on file at the NRCS/Soil &amp; Water District office.</t>
  </si>
  <si>
    <t xml:space="preserve"> No land management plan points if the property has 20 or more acres of woodland with no applicable forest management plan.</t>
  </si>
  <si>
    <t>timestamped photos of crops or residue in the field, a 578 producer print/crop report, a signed letter from the NC Forest Service or a private forester certifying active timber sales, a timestamped photo of livestock on pasture, a receipt of timber sale, a livestock bill of sale</t>
  </si>
  <si>
    <t>Evidence of a current or recent crop or active commercial timber operations demonstrates that the land parcels are part of working farm and forestry operations.</t>
  </si>
  <si>
    <t>A crop is currently or was grown for harvest within the last 6 months</t>
  </si>
  <si>
    <t>A crop was grown for harvest within the last year.</t>
  </si>
  <si>
    <t>A crop was grown for harvest within the last 2 years.</t>
  </si>
  <si>
    <t>A crop was grown for harvest within the last 4 years</t>
  </si>
  <si>
    <t>No evidence of crop production for harvest within the last 4 years</t>
  </si>
  <si>
    <t>Proximity map with public lands and proposed property identified; needs to include buffer rings around proposed property showing 2-mile radius</t>
  </si>
  <si>
    <t xml:space="preserve">This scoring item demonstrates how the interconnectivity of protected lands can reduce the likelihood of conversion of working farms and forestlands. Other protected lands nearby create a "jigsaw puzzle" of compatible land uses that can reduce sprawl and development. </t>
  </si>
  <si>
    <t>a screenshot from repimap.org identifying the proposed easement under a designate military training route or adjoining a military base or designated training parcel</t>
  </si>
  <si>
    <t xml:space="preserve">This scoring item demonstrates the importance of compatible land use between the top (agriculture) and second-largest (military) sectors in North Carolina's economy. </t>
  </si>
  <si>
    <t>Are there recognizable threats to non-compatible use for agricultural production within the area?  Check only one response.</t>
  </si>
  <si>
    <t>Proximity with proposed property, city limits, ETJ, or residential development identified; needs to include buffer ring around proposed property showing 1-mile radius; tax card or property record card may show ETJ</t>
  </si>
  <si>
    <t>This scoring item incentivizes landowners in areas of high development pressure. The likelihood of conversion from working lands use to other development is highest in areas just outside municipal limits, in the extraterritorial jursidiction, and in areas that are converting to low-density residential development. According to the American Farmland Trust, low-density residential areas were the largest driver of farmland conversion in North Carolina. Once agricultural land is converted to low-density residential land use, it is five times more likely to be converted again to urban and highly developed land use. This conversion further fragments the landscape and reduces the productivity of lands for agricultural use.</t>
  </si>
  <si>
    <t>The proposed agricultural conservation easement acreage adjoins a city's limits and within the city's ETJ.</t>
  </si>
  <si>
    <t>The proposed agricultural conservation easement acreage does not adjoin the city limits but is within 1 mile of the city limits and within the city's ETJ.</t>
  </si>
  <si>
    <t>The proposed agricultural conservation easement acreage does not adjoin the city limits but is within 1 mile of the city limits and outside the city's ETJ.</t>
  </si>
  <si>
    <t>The proposed agricultural conservation easement acreage is greater than 1 mile from the city limits and within the city's ETJ.</t>
  </si>
  <si>
    <t>The proposed agricultural conservation easement acreage adjoins a residential development or planned development with 3 or more homes located greater than 1 mile from city limits.</t>
  </si>
  <si>
    <t>The proposed agricultural conservation easement acreage does not adjoin but is within 1 mile of a residential development  or planned development with 3 or more homes located greater than 1 mile from city limits.</t>
  </si>
  <si>
    <t>There are no non-compatible land uses on the proposed agricultural conservation easement acreage such as trash piles, waste dumps, soil erosion, or alternative management that has diminished soil production  which will inhibit or demise future agricultural production as defined in NC Statute 106-581.1?</t>
  </si>
  <si>
    <t xml:space="preserve">This scoring item incentivizes land that is free of trash, waste, debris, erosion, or other negative impacts to the property. </t>
  </si>
  <si>
    <t xml:space="preserve">Applicant does not need to provide. Scoring points will be populated based on county of proposed conservation easement. </t>
  </si>
  <si>
    <t xml:space="preserve">This scoring item provides more points to more threatened counties based on projected acres of agricultural land to be lost by the year 2040, based on the latest data from the American Farmland Trust. </t>
  </si>
  <si>
    <t>Projected acres converted rank 1-17 in the state</t>
  </si>
  <si>
    <t>Projected acres converted rank 18-34 in the state</t>
  </si>
  <si>
    <t>Projected acres converted rank 35-51 in the state</t>
  </si>
  <si>
    <t>Projected acres converted rank 52-68 in the state</t>
  </si>
  <si>
    <t>Projected acres converted rank 69-85 in the state</t>
  </si>
  <si>
    <t>Projected acres converted ranks 86-100 in the state</t>
  </si>
  <si>
    <t xml:space="preserve">This scoring item provides more points to more threatened counties based on projected percentage acres of agricultural land to be lost by the year 2040, based on the latest data from the American Farmland Trust. </t>
  </si>
  <si>
    <t>Projected percentage of acres converted rank 1-17 in the state</t>
  </si>
  <si>
    <t>Projected percentage of acres converted rank 18-34 in the state</t>
  </si>
  <si>
    <t>Projected percentage of acres converted rank 35-51 in the state</t>
  </si>
  <si>
    <t>Projected percentage of acres converted rank 52-68 in the state</t>
  </si>
  <si>
    <t>Projected percentage of acres converted rank 69-85 in the state</t>
  </si>
  <si>
    <t>Projected percentage of acres converted ranks 86-100 in the state</t>
  </si>
  <si>
    <t>Maximum Potential Points for Step 1</t>
  </si>
  <si>
    <t>Step 2</t>
  </si>
  <si>
    <t>Site Visit and Action Items (Field Notes Only)</t>
  </si>
  <si>
    <t>Review all application questions with points assigned and verify for accurate answers.</t>
  </si>
  <si>
    <t>Tour proposed conservation easement parcel and take appropriate descriptive pictures.</t>
  </si>
  <si>
    <t xml:space="preserve">Finalize proposed conservation easement map and budget figures. </t>
  </si>
  <si>
    <t>Review and Ranking By ADFPTF Staff</t>
  </si>
  <si>
    <t>Step 3</t>
  </si>
  <si>
    <t xml:space="preserve"> </t>
  </si>
  <si>
    <t>Step  4</t>
  </si>
  <si>
    <t>Total Maximum Points for Evaluation Rankings</t>
  </si>
  <si>
    <t>Step 5</t>
  </si>
  <si>
    <t xml:space="preserve">All applications in the Grant Cycle RFP are ranked in numerical point order. </t>
  </si>
  <si>
    <t>Step 6</t>
  </si>
  <si>
    <t>A member of American Tree Farmers, Forest Stewardship Program, or Sustainable Forestry Initiative Certification?</t>
  </si>
  <si>
    <t>Does the landowner(s) have an economic interest as a producer in the agricultural production as defined in NC Statute 106-581.1 on the proposed conservation easement acreage? (Producer defined as an individual or entity that produces an Agricultural Commodity through participation in the day-to-day labor, management, and field operations; or that has the legal right to harvest an Agricultural Commodity)</t>
  </si>
  <si>
    <t>Cycle 18 ADFPTF Conservation Easement Application Scoring</t>
  </si>
  <si>
    <r>
      <t xml:space="preserve">Is the landowner(s) pledging to keep the proposed conservation easement acres in availability for future production of </t>
    </r>
    <r>
      <rPr>
        <sz val="11"/>
        <color theme="1"/>
        <rFont val="Calibri"/>
        <family val="2"/>
        <scheme val="minor"/>
      </rPr>
      <t>agricultural commodities as defined in NC Statute 106-581.1?</t>
    </r>
  </si>
  <si>
    <r>
      <t xml:space="preserve">Are any of the producers using the proposed </t>
    </r>
    <r>
      <rPr>
        <sz val="11"/>
        <color theme="1"/>
        <rFont val="Calibri"/>
        <family val="2"/>
        <scheme val="minor"/>
      </rPr>
      <t>agricultural conservation easement area identified as the following? Mark all that apply.</t>
    </r>
  </si>
  <si>
    <t>A beginning farmer, limited resource, socially disadvantaged, or veteran farmer or rancher, as defined by the U.S. Department of Agriculture?</t>
  </si>
  <si>
    <r>
      <t xml:space="preserve">Is the proposed conservation easement property currently being used for </t>
    </r>
    <r>
      <rPr>
        <sz val="11"/>
        <color theme="1"/>
        <rFont val="Calibri"/>
        <family val="2"/>
        <scheme val="minor"/>
      </rPr>
      <t>agricultural production as defined in NC Statute 106-581.1? If so, when was the last production?  Please mark appropriate response based upon majority (50% or more) usage of the proposed conservation easement area. Indicate only one response.</t>
    </r>
  </si>
  <si>
    <r>
      <t xml:space="preserve">Are there any </t>
    </r>
    <r>
      <rPr>
        <sz val="11"/>
        <color theme="1"/>
        <rFont val="Calibri"/>
        <family val="2"/>
        <scheme val="minor"/>
      </rPr>
      <t>local, state, or federally owned lands that are managed for the protection and use of agriculture, plants, forestry, wildlife, historic, or cultural sites within two (2) miles?</t>
    </r>
  </si>
  <si>
    <r>
      <t xml:space="preserve">Does the proposed conservation easement acreage fall under a designated military training route (MTR) or </t>
    </r>
    <r>
      <rPr>
        <sz val="11"/>
        <color theme="1"/>
        <rFont val="Calibri"/>
        <family val="2"/>
        <scheme val="minor"/>
      </rPr>
      <t>adjoin a military base or designated training parcel?</t>
    </r>
  </si>
  <si>
    <r>
      <t xml:space="preserve">County of the proposed agricultural conservation easement based on the agricultural land </t>
    </r>
    <r>
      <rPr>
        <b/>
        <sz val="11"/>
        <color theme="1"/>
        <rFont val="Calibri"/>
        <family val="2"/>
        <scheme val="minor"/>
      </rPr>
      <t>acres</t>
    </r>
    <r>
      <rPr>
        <sz val="11"/>
        <color theme="1"/>
        <rFont val="Calibri"/>
        <family val="2"/>
        <scheme val="minor"/>
      </rPr>
      <t xml:space="preserve"> projected to be converted to urban and highly developed (UHD) and low-density residential (LDR) uses in the runaway sprawl model by 2040 according to the American Farmland Trust. </t>
    </r>
  </si>
  <si>
    <r>
      <t xml:space="preserve">County of the proposed agricultural conservation easement based on the agricultural land </t>
    </r>
    <r>
      <rPr>
        <b/>
        <sz val="11"/>
        <color theme="1"/>
        <rFont val="Calibri"/>
        <family val="2"/>
        <scheme val="minor"/>
      </rPr>
      <t>percentage</t>
    </r>
    <r>
      <rPr>
        <sz val="11"/>
        <color theme="1"/>
        <rFont val="Calibri"/>
        <family val="2"/>
        <scheme val="minor"/>
      </rPr>
      <t xml:space="preserve"> projected to be converted to urban and highly developed (UHD) and low-density residential (LDR) uses in the runaway sprawl model by 2040 according to the American Farmland Trust. </t>
    </r>
  </si>
  <si>
    <r>
      <t xml:space="preserve">Offer to receive and bring back additional documents if presented by applicant or landowner for review </t>
    </r>
    <r>
      <rPr>
        <sz val="11"/>
        <color theme="1"/>
        <rFont val="Calibri"/>
        <family val="2"/>
        <scheme val="minor"/>
      </rPr>
      <t>and consideration</t>
    </r>
  </si>
  <si>
    <r>
      <t xml:space="preserve">Discuss with applicant and landowner their option to pledge their expressed and implied interest for the proposed agricultural conservation easement area for the proposed and future use in the production of food and fiber as defined in NC </t>
    </r>
    <r>
      <rPr>
        <sz val="11"/>
        <color theme="1"/>
        <rFont val="Calibri"/>
        <family val="2"/>
        <scheme val="minor"/>
      </rPr>
      <t>Statute 106-581.1. (Document may be provided prior to farm visit).</t>
    </r>
  </si>
  <si>
    <r>
      <rPr>
        <u/>
        <sz val="11"/>
        <color theme="1"/>
        <rFont val="Calibri"/>
        <family val="2"/>
        <scheme val="minor"/>
      </rPr>
      <t>ADFPTF Grant Efficiency Factor</t>
    </r>
    <r>
      <rPr>
        <sz val="11"/>
        <color theme="1"/>
        <rFont val="Calibri"/>
        <family val="2"/>
        <scheme val="minor"/>
      </rPr>
      <t xml:space="preserve">: Determined by the amount of secured match for easement purchase. The percentage of secured in-kind donation of easement value is converted to points on a 100-point scale. The percentage of secured cash match for easement purchase value from local, federal, nonprofit, or private sources is converted to points and then doubled on a 100-point scale. A maximum of 100 points is available for this category. </t>
    </r>
  </si>
  <si>
    <r>
      <rPr>
        <u/>
        <sz val="11"/>
        <color theme="1"/>
        <rFont val="Calibri"/>
        <family val="2"/>
        <scheme val="minor"/>
      </rPr>
      <t>ADPTF staff review and ranking:</t>
    </r>
    <r>
      <rPr>
        <sz val="11"/>
        <color theme="1"/>
        <rFont val="Calibri"/>
        <family val="2"/>
        <scheme val="minor"/>
      </rPr>
      <t xml:space="preserve">  The application score is reviewed for accuracy and correct information, then adjusted accordingly if required. Staff will use the Conservation Easement Environmental Concerns Worksheet and Conservation Easement Staff Evaluation Form. The percentage of points on the Conservation Easement Staff Evaluation Form is converted to points on a 100-point scale, and any environmental concerns are deducted from that total. </t>
    </r>
  </si>
  <si>
    <t>Determine if the information in the application matches during the on-site visit. Significant environmental concerns may have point reductions. The staff evaluation form seeks to provide additional insight on the farming operation based on a site visit that cannot be properly assessed by the application itself. The form looks at five questions: What threats may convert the proposed conservation easement to non-agricultural development within the next five (5) years? Does the proposed conservation easement map maximize the availability of prime soils? Does the proposed conservation easement map limit low-density residential development? Does the proposed conservation easement foster the growth, development, and sustainability of family farms? Does the farm use soil management practices to protect and enhance productivity of the soils?</t>
  </si>
  <si>
    <t>More counties are providing cash to match state funding for conservation easements. Additionally, there are more federal funds available to match state funding for conservation easements.  These additional sources of cash match further incentivize landowners to move forward with conservation easement projects. It is critical that these cash matches are used. If not, local and federal investments in farmland preservation may be reduced or eliminated due to projects not moving forward without state funding. The proposed scoring changes to the conservation easement application put greater weight on cash match by providing points double to the percentage of secured cash match from local or federal sources. For example, a cash match by a county at 50 percent of the easement purchase value will receive 100 points. In-kind donation of value will remain the same, which is equal to the percentage of secured in-kind donation of value. For example, an in-kind match by a landowner at 50 percent of the easement purchase value will receive 50 points.</t>
  </si>
  <si>
    <t xml:space="preserve">signed letter of commitment from landowner stating value and/or percentage of value donated, signed parcel agreement from USDA, signed letter of cash proceeds from local government or other sources. </t>
  </si>
  <si>
    <t>Does the proposed conservation easement area contain 30% or greater Prime, Unique or soils of statewide importance?</t>
  </si>
  <si>
    <t>Does the proposed conservation easement area contain less than 30% Prime, Unique or soils of statewide importance?</t>
  </si>
  <si>
    <t>578 producer print/crop report, livestock bill of sale, fertilizer bill, CCC-902 form, proof of crop insurance, receipt of chemicals receipt; for forestry productions: forestry management plan with landowner's name, receipt of timber sale</t>
  </si>
  <si>
    <t>To be defined as residential development, the area would need to meet the definition of subdivison by The North Carolina statutes[1]provide that the division of a “tract or parcel of land into two or more lots, building sites, or other divisions when any one or more of those divisions are created for the purpose of sale or building development (whether immediate or future)”[2] and all divisions involving the “dedication of a new street or a change in existing streets” are subdivisions subject to regulation.</t>
  </si>
  <si>
    <t>Current or 2023 tax card/bill or property record card</t>
  </si>
  <si>
    <t xml:space="preserve">Eligible applications are ranked from highest to lowest score and separated by quartiles. Each quartile is ranked with regional considerations. </t>
  </si>
  <si>
    <t xml:space="preserve">Evidence of economic interest in the proposed conservation easement demonstrates that the landowner(s) depend on the land for their livelihood, a portion of their livelihood, are actively engaged in the operation, or are making investments in the propety. Please note: leases with other producers does not qualify as evidence of economic interest. </t>
  </si>
  <si>
    <t xml:space="preserve">Evidence of economic interest in the proposed conservation easement demonstrates that other people and business entities (including partnerships, LLC's, corporations, estates and trusts) are in the business of farming if they cultivate, operate, or manage a farm for profit, either as an owner or tenant.” Please note: employees or contractors do not qualify as evidence of economic interest. </t>
  </si>
  <si>
    <t>Is the proposed conservation easement in proximity to other lands of compatible use? If so, designate all appropriate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</si>
</sst>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7">
    <xf numFmtId="0" fontId="0" fillId="0" borderId="0" xfId="0"/>
    <xf numFmtId="0" fontId="1" fillId="2" borderId="1" xfId="0" applyFont="1" applyFill="1" applyBorder="1"/>
    <xf numFmtId="0" fontId="4" fillId="0" borderId="1" xfId="0" applyFont="1" applyBorder="1"/>
    <xf numFmtId="0" fontId="6" fillId="0" borderId="1" xfId="0" applyFont="1" applyBorder="1" applyAlignment="1">
      <alignment horizontal="right" wrapText="1"/>
    </xf>
    <xf numFmtId="0" fontId="6" fillId="0" borderId="11" xfId="0" applyFont="1" applyBorder="1" applyAlignment="1">
      <alignment horizontal="right" wrapText="1"/>
    </xf>
    <xf numFmtId="0" fontId="6" fillId="0" borderId="18" xfId="0" applyFont="1" applyBorder="1" applyAlignment="1">
      <alignment horizontal="right" wrapText="1"/>
    </xf>
    <xf numFmtId="0" fontId="6" fillId="0" borderId="14" xfId="0" applyFont="1" applyBorder="1" applyAlignment="1">
      <alignment horizontal="right" wrapText="1"/>
    </xf>
    <xf numFmtId="0" fontId="1" fillId="5" borderId="2" xfId="0" applyFont="1" applyFill="1" applyBorder="1"/>
    <xf numFmtId="0" fontId="4" fillId="0" borderId="5" xfId="0" applyFont="1" applyBorder="1"/>
    <xf numFmtId="0" fontId="5" fillId="4" borderId="6" xfId="0" applyFont="1" applyFill="1" applyBorder="1" applyAlignment="1">
      <alignment horizontal="center" wrapText="1"/>
    </xf>
    <xf numFmtId="0" fontId="1" fillId="2" borderId="6" xfId="0" applyFont="1" applyFill="1" applyBorder="1"/>
    <xf numFmtId="0" fontId="4" fillId="5" borderId="5" xfId="0" applyFont="1" applyFill="1" applyBorder="1"/>
    <xf numFmtId="0" fontId="1" fillId="0" borderId="6" xfId="0" applyFont="1" applyBorder="1" applyAlignment="1">
      <alignment wrapText="1"/>
    </xf>
    <xf numFmtId="0" fontId="1" fillId="0" borderId="6" xfId="0" applyFont="1" applyBorder="1"/>
    <xf numFmtId="0" fontId="4" fillId="0" borderId="10" xfId="0" applyFont="1" applyBorder="1"/>
    <xf numFmtId="0" fontId="4" fillId="0" borderId="11" xfId="0" applyFont="1" applyBorder="1" applyAlignment="1">
      <alignment wrapText="1"/>
    </xf>
    <xf numFmtId="0" fontId="4" fillId="0" borderId="13" xfId="0" applyFont="1" applyBorder="1"/>
    <xf numFmtId="0" fontId="4" fillId="0" borderId="14" xfId="0" applyFont="1" applyBorder="1" applyAlignment="1">
      <alignment wrapText="1"/>
    </xf>
    <xf numFmtId="0" fontId="3" fillId="5" borderId="4" xfId="0" applyFont="1" applyFill="1" applyBorder="1" applyAlignment="1">
      <alignment horizontal="center"/>
    </xf>
    <xf numFmtId="0" fontId="3" fillId="5" borderId="4" xfId="0" applyFont="1" applyFill="1" applyBorder="1" applyAlignment="1">
      <alignment horizontal="center" wrapText="1"/>
    </xf>
    <xf numFmtId="0" fontId="5" fillId="4" borderId="1" xfId="0" applyFont="1" applyFill="1" applyBorder="1" applyAlignment="1">
      <alignment horizontal="center" vertical="center" wrapText="1"/>
    </xf>
    <xf numFmtId="0" fontId="3" fillId="0" borderId="21" xfId="0" applyFont="1" applyBorder="1" applyAlignment="1">
      <alignment vertical="center"/>
    </xf>
    <xf numFmtId="0" fontId="3" fillId="0" borderId="20" xfId="0" applyFont="1" applyBorder="1" applyAlignment="1">
      <alignment vertical="center"/>
    </xf>
    <xf numFmtId="0" fontId="1" fillId="0" borderId="1" xfId="0" applyFont="1" applyBorder="1"/>
    <xf numFmtId="0" fontId="3" fillId="0" borderId="22" xfId="0" applyFont="1" applyBorder="1" applyAlignment="1">
      <alignment vertical="center"/>
    </xf>
    <xf numFmtId="0" fontId="0" fillId="2" borderId="1" xfId="0" applyFill="1" applyBorder="1"/>
    <xf numFmtId="0" fontId="0" fillId="0" borderId="1" xfId="0" applyBorder="1"/>
    <xf numFmtId="0" fontId="0" fillId="2" borderId="1" xfId="0" applyFill="1" applyBorder="1" applyAlignment="1">
      <alignment wrapText="1"/>
    </xf>
    <xf numFmtId="0" fontId="0" fillId="5" borderId="3" xfId="0" applyFill="1" applyBorder="1"/>
    <xf numFmtId="0" fontId="0" fillId="0" borderId="3" xfId="0" applyBorder="1" applyAlignment="1">
      <alignment wrapText="1"/>
    </xf>
    <xf numFmtId="0" fontId="0" fillId="0" borderId="3" xfId="0" applyBorder="1" applyAlignment="1">
      <alignment horizontal="center" vertical="center" wrapText="1"/>
    </xf>
    <xf numFmtId="0" fontId="0" fillId="5" borderId="5" xfId="0" applyFill="1" applyBorder="1"/>
    <xf numFmtId="0" fontId="0" fillId="0" borderId="6" xfId="0" applyBorder="1" applyAlignment="1">
      <alignment wrapText="1"/>
    </xf>
    <xf numFmtId="0" fontId="0" fillId="2" borderId="6" xfId="0" applyFill="1" applyBorder="1"/>
    <xf numFmtId="0" fontId="0" fillId="0" borderId="6" xfId="0" applyBorder="1"/>
    <xf numFmtId="0" fontId="0" fillId="2" borderId="6" xfId="0" applyFill="1" applyBorder="1" applyAlignment="1">
      <alignment wrapText="1"/>
    </xf>
    <xf numFmtId="0" fontId="0" fillId="2" borderId="7" xfId="0" applyFill="1" applyBorder="1" applyAlignment="1">
      <alignment wrapText="1"/>
    </xf>
    <xf numFmtId="0" fontId="0" fillId="5" borderId="8" xfId="0" applyFill="1" applyBorder="1"/>
    <xf numFmtId="0" fontId="0" fillId="0" borderId="1" xfId="0" applyBorder="1" applyAlignment="1">
      <alignment wrapText="1"/>
    </xf>
    <xf numFmtId="0" fontId="0" fillId="0" borderId="9" xfId="0" applyBorder="1" applyAlignment="1">
      <alignment wrapText="1"/>
    </xf>
    <xf numFmtId="0" fontId="0" fillId="5" borderId="10" xfId="0" applyFill="1" applyBorder="1"/>
    <xf numFmtId="0" fontId="0" fillId="0" borderId="11" xfId="0" applyBorder="1"/>
    <xf numFmtId="0" fontId="0" fillId="0" borderId="11" xfId="0" applyBorder="1" applyAlignment="1">
      <alignment wrapText="1"/>
    </xf>
    <xf numFmtId="0" fontId="0" fillId="0" borderId="12" xfId="0" applyBorder="1" applyAlignment="1">
      <alignment wrapText="1"/>
    </xf>
    <xf numFmtId="0" fontId="0" fillId="0" borderId="7" xfId="0" applyBorder="1" applyAlignment="1">
      <alignment horizontal="left" vertical="center" wrapText="1"/>
    </xf>
    <xf numFmtId="0" fontId="0" fillId="3" borderId="0" xfId="0" applyFill="1"/>
    <xf numFmtId="0" fontId="0" fillId="5" borderId="13" xfId="0" applyFill="1" applyBorder="1"/>
    <xf numFmtId="0" fontId="0" fillId="0" borderId="14" xfId="0" applyBorder="1" applyAlignment="1">
      <alignment wrapText="1"/>
    </xf>
    <xf numFmtId="0" fontId="0" fillId="0" borderId="14" xfId="0" applyBorder="1"/>
    <xf numFmtId="0" fontId="0" fillId="0" borderId="15" xfId="0" applyBorder="1" applyAlignment="1">
      <alignment wrapText="1"/>
    </xf>
    <xf numFmtId="0" fontId="0" fillId="0" borderId="14" xfId="0" applyBorder="1" applyAlignment="1">
      <alignment horizontal="left" wrapText="1"/>
    </xf>
    <xf numFmtId="0" fontId="0" fillId="0" borderId="0" xfId="0" applyAlignment="1">
      <alignment wrapText="1"/>
    </xf>
    <xf numFmtId="0" fontId="0" fillId="2" borderId="14" xfId="0" applyFill="1" applyBorder="1"/>
    <xf numFmtId="0" fontId="0" fillId="2" borderId="14" xfId="0" applyFill="1" applyBorder="1" applyAlignment="1">
      <alignment wrapText="1"/>
    </xf>
    <xf numFmtId="0" fontId="0" fillId="2" borderId="25" xfId="0" applyFill="1" applyBorder="1" applyAlignment="1">
      <alignment wrapText="1"/>
    </xf>
    <xf numFmtId="0" fontId="0" fillId="5" borderId="17" xfId="0" applyFill="1" applyBorder="1"/>
    <xf numFmtId="0" fontId="0" fillId="0" borderId="18" xfId="0" applyBorder="1"/>
    <xf numFmtId="0" fontId="0" fillId="0" borderId="23" xfId="0" applyBorder="1" applyAlignment="1">
      <alignment wrapText="1"/>
    </xf>
    <xf numFmtId="0" fontId="0" fillId="0" borderId="24" xfId="0" applyBorder="1" applyAlignment="1">
      <alignment wrapText="1"/>
    </xf>
    <xf numFmtId="0" fontId="0" fillId="0" borderId="20" xfId="0" applyBorder="1" applyAlignment="1">
      <alignment wrapText="1"/>
    </xf>
    <xf numFmtId="0" fontId="0" fillId="3" borderId="14" xfId="0" applyFill="1" applyBorder="1"/>
    <xf numFmtId="0" fontId="0" fillId="0" borderId="19" xfId="0" applyBorder="1" applyAlignment="1">
      <alignment wrapText="1"/>
    </xf>
    <xf numFmtId="0" fontId="0" fillId="0" borderId="7" xfId="0" applyBorder="1" applyAlignment="1">
      <alignment wrapText="1"/>
    </xf>
    <xf numFmtId="0" fontId="0" fillId="0" borderId="1" xfId="0" applyBorder="1" applyAlignment="1">
      <alignment horizontal="left" wrapText="1"/>
    </xf>
    <xf numFmtId="0" fontId="0" fillId="0" borderId="16" xfId="0" applyBorder="1" applyAlignment="1">
      <alignment wrapText="1"/>
    </xf>
    <xf numFmtId="0" fontId="0" fillId="0" borderId="16" xfId="0" applyBorder="1"/>
    <xf numFmtId="0" fontId="0" fillId="3" borderId="6" xfId="0" applyFill="1" applyBorder="1"/>
    <xf numFmtId="0" fontId="0" fillId="2" borderId="9" xfId="0" applyFill="1" applyBorder="1" applyAlignment="1">
      <alignment wrapText="1"/>
    </xf>
    <xf numFmtId="0" fontId="0" fillId="2" borderId="11" xfId="0" applyFill="1" applyBorder="1"/>
    <xf numFmtId="0" fontId="0" fillId="2" borderId="11" xfId="0" applyFill="1" applyBorder="1" applyAlignment="1">
      <alignment wrapText="1"/>
    </xf>
    <xf numFmtId="0" fontId="0" fillId="2" borderId="12" xfId="0" applyFill="1" applyBorder="1" applyAlignment="1">
      <alignment wrapText="1"/>
    </xf>
    <xf numFmtId="0" fontId="0" fillId="2" borderId="14" xfId="0" applyFill="1" applyBorder="1" applyAlignment="1">
      <alignment horizontal="center"/>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0" borderId="14" xfId="0" applyBorder="1" applyAlignment="1">
      <alignment horizontal="right" wrapText="1"/>
    </xf>
    <xf numFmtId="0" fontId="0" fillId="5" borderId="2" xfId="0" applyFill="1" applyBorder="1"/>
    <xf numFmtId="0" fontId="0" fillId="5" borderId="2" xfId="0" applyFill="1" applyBorder="1" applyAlignment="1">
      <alignment horizontal="left" wrapText="1"/>
    </xf>
    <xf numFmtId="0" fontId="0" fillId="2" borderId="2" xfId="0" applyFill="1" applyBorder="1"/>
    <xf numFmtId="0" fontId="0" fillId="0" borderId="2" xfId="0" applyBorder="1"/>
    <xf numFmtId="0" fontId="0" fillId="0" borderId="2" xfId="0" applyBorder="1" applyAlignment="1">
      <alignment wrapText="1"/>
    </xf>
    <xf numFmtId="0" fontId="0" fillId="0" borderId="11" xfId="0" applyBorder="1" applyAlignment="1">
      <alignment horizontal="left" wrapText="1"/>
    </xf>
    <xf numFmtId="0" fontId="0" fillId="3" borderId="10" xfId="0" applyFill="1" applyBorder="1"/>
    <xf numFmtId="0" fontId="0" fillId="3" borderId="13" xfId="0" applyFill="1" applyBorder="1"/>
    <xf numFmtId="0" fontId="0" fillId="2" borderId="2" xfId="0" applyFill="1" applyBorder="1" applyAlignment="1">
      <alignment wrapText="1"/>
    </xf>
    <xf numFmtId="0" fontId="0" fillId="5" borderId="26" xfId="0" applyFill="1" applyBorder="1"/>
    <xf numFmtId="0" fontId="0" fillId="0" borderId="3" xfId="0" applyBorder="1"/>
    <xf numFmtId="0" fontId="0" fillId="0" borderId="27"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C65D6-C84D-42F6-9875-10AC9C1A5457}">
  <sheetPr>
    <pageSetUpPr fitToPage="1"/>
  </sheetPr>
  <dimension ref="A1:O86"/>
  <sheetViews>
    <sheetView tabSelected="1" zoomScale="102" zoomScaleNormal="102" zoomScalePageLayoutView="80" workbookViewId="0">
      <selection activeCell="E2" sqref="D2:E2"/>
    </sheetView>
  </sheetViews>
  <sheetFormatPr defaultColWidth="9.140625" defaultRowHeight="15" x14ac:dyDescent="0.25"/>
  <cols>
    <col min="2" max="2" width="69.7109375" style="51" customWidth="1"/>
    <col min="3" max="3" width="9.28515625" hidden="1" customWidth="1"/>
    <col min="4" max="4" width="9.5703125" customWidth="1"/>
    <col min="5" max="5" width="8.7109375" customWidth="1"/>
    <col min="6" max="6" width="10.28515625" customWidth="1"/>
    <col min="7" max="7" width="70.85546875" style="51" customWidth="1"/>
    <col min="8" max="8" width="183" style="51" customWidth="1"/>
  </cols>
  <sheetData>
    <row r="1" spans="1:15" ht="19.5" thickBot="1" x14ac:dyDescent="0.3">
      <c r="A1" s="21" t="s">
        <v>113</v>
      </c>
      <c r="B1" s="22"/>
      <c r="C1" s="22"/>
      <c r="D1" s="22"/>
      <c r="E1" s="22"/>
      <c r="F1" s="22"/>
      <c r="G1" s="22"/>
      <c r="H1" s="24"/>
    </row>
    <row r="2" spans="1:15" ht="13.15" customHeight="1" x14ac:dyDescent="0.3">
      <c r="A2" s="18"/>
      <c r="B2" s="18"/>
      <c r="C2" s="18"/>
      <c r="D2" s="18"/>
      <c r="E2" s="18"/>
      <c r="F2" s="18"/>
      <c r="G2" s="19"/>
      <c r="H2" s="19"/>
    </row>
    <row r="3" spans="1:15" ht="31.5" x14ac:dyDescent="0.25">
      <c r="A3" s="2" t="s">
        <v>0</v>
      </c>
      <c r="B3" s="20" t="s">
        <v>1</v>
      </c>
      <c r="C3" s="25"/>
      <c r="D3" s="25"/>
      <c r="E3" s="25"/>
      <c r="F3" s="25"/>
      <c r="G3" s="27"/>
      <c r="H3" s="27"/>
    </row>
    <row r="4" spans="1:15" ht="75.75" thickBot="1" x14ac:dyDescent="0.3">
      <c r="A4" s="28"/>
      <c r="B4" s="29"/>
      <c r="C4" s="30" t="s">
        <v>2</v>
      </c>
      <c r="D4" s="30" t="s">
        <v>3</v>
      </c>
      <c r="E4" s="30" t="s">
        <v>4</v>
      </c>
      <c r="F4" s="30" t="s">
        <v>5</v>
      </c>
      <c r="G4" s="30" t="s">
        <v>6</v>
      </c>
      <c r="H4" s="30" t="s">
        <v>7</v>
      </c>
    </row>
    <row r="5" spans="1:15" x14ac:dyDescent="0.25">
      <c r="A5" s="31"/>
      <c r="B5" s="32" t="s">
        <v>8</v>
      </c>
      <c r="C5" s="33"/>
      <c r="D5" s="33"/>
      <c r="E5" s="33"/>
      <c r="F5" s="33"/>
      <c r="G5" s="35"/>
      <c r="H5" s="36"/>
    </row>
    <row r="6" spans="1:15" x14ac:dyDescent="0.25">
      <c r="A6" s="37"/>
      <c r="B6" s="3" t="s">
        <v>9</v>
      </c>
      <c r="C6" s="26"/>
      <c r="D6" s="26">
        <v>2</v>
      </c>
      <c r="E6" s="26"/>
      <c r="F6" s="26">
        <v>2</v>
      </c>
      <c r="G6" s="38" t="s">
        <v>10</v>
      </c>
      <c r="H6" s="39" t="s">
        <v>11</v>
      </c>
    </row>
    <row r="7" spans="1:15" ht="15.75" thickBot="1" x14ac:dyDescent="0.3">
      <c r="A7" s="40"/>
      <c r="B7" s="4" t="s">
        <v>12</v>
      </c>
      <c r="C7" s="41"/>
      <c r="D7" s="41">
        <v>0</v>
      </c>
      <c r="E7" s="41"/>
      <c r="F7" s="41"/>
      <c r="G7" s="42"/>
      <c r="H7" s="43"/>
    </row>
    <row r="8" spans="1:15" ht="138" customHeight="1" x14ac:dyDescent="0.25">
      <c r="A8" s="31"/>
      <c r="B8" s="32" t="s">
        <v>13</v>
      </c>
      <c r="C8" s="33"/>
      <c r="D8" s="33"/>
      <c r="E8" s="33"/>
      <c r="F8" s="33"/>
      <c r="G8" s="32" t="s">
        <v>14</v>
      </c>
      <c r="H8" s="44" t="s">
        <v>15</v>
      </c>
    </row>
    <row r="9" spans="1:15" ht="30" x14ac:dyDescent="0.25">
      <c r="A9" s="37"/>
      <c r="B9" s="3" t="s">
        <v>16</v>
      </c>
      <c r="C9" s="26"/>
      <c r="D9" s="26">
        <v>18</v>
      </c>
      <c r="E9" s="26"/>
      <c r="F9" s="26">
        <v>18</v>
      </c>
      <c r="G9"/>
      <c r="H9" s="39"/>
    </row>
    <row r="10" spans="1:15" ht="30" x14ac:dyDescent="0.25">
      <c r="A10" s="37"/>
      <c r="B10" s="3" t="s">
        <v>17</v>
      </c>
      <c r="C10" s="26"/>
      <c r="D10" s="26">
        <v>16</v>
      </c>
      <c r="E10" s="26"/>
      <c r="F10" s="26"/>
      <c r="G10" s="38"/>
      <c r="H10" s="39"/>
    </row>
    <row r="11" spans="1:15" ht="30" x14ac:dyDescent="0.25">
      <c r="A11" s="37"/>
      <c r="B11" s="3" t="s">
        <v>18</v>
      </c>
      <c r="C11" s="26"/>
      <c r="D11" s="26">
        <v>14</v>
      </c>
      <c r="E11" s="26"/>
      <c r="F11" s="26"/>
      <c r="G11" s="38"/>
      <c r="H11" s="39"/>
      <c r="O11" s="45"/>
    </row>
    <row r="12" spans="1:15" ht="30" x14ac:dyDescent="0.25">
      <c r="A12" s="37"/>
      <c r="B12" s="3" t="s">
        <v>19</v>
      </c>
      <c r="C12" s="26"/>
      <c r="D12" s="26">
        <v>12</v>
      </c>
      <c r="E12" s="26"/>
      <c r="F12" s="26"/>
      <c r="G12" s="38"/>
      <c r="H12" s="39"/>
    </row>
    <row r="13" spans="1:15" ht="30" x14ac:dyDescent="0.25">
      <c r="A13" s="37"/>
      <c r="B13" s="3" t="s">
        <v>20</v>
      </c>
      <c r="C13" s="26"/>
      <c r="D13" s="26">
        <v>10</v>
      </c>
      <c r="E13" s="26"/>
      <c r="F13" s="26"/>
      <c r="G13" s="38"/>
      <c r="H13" s="39"/>
    </row>
    <row r="14" spans="1:15" ht="30" x14ac:dyDescent="0.25">
      <c r="A14" s="37"/>
      <c r="B14" s="3" t="s">
        <v>21</v>
      </c>
      <c r="C14" s="26"/>
      <c r="D14" s="26">
        <v>8</v>
      </c>
      <c r="E14" s="26"/>
      <c r="F14" s="26"/>
      <c r="G14" s="38"/>
      <c r="H14" s="39"/>
    </row>
    <row r="15" spans="1:15" ht="30" x14ac:dyDescent="0.25">
      <c r="A15" s="84"/>
      <c r="B15" s="3" t="s">
        <v>129</v>
      </c>
      <c r="C15" s="85"/>
      <c r="D15" s="85">
        <v>6</v>
      </c>
      <c r="E15" s="85"/>
      <c r="F15" s="85"/>
      <c r="G15" s="29"/>
      <c r="H15" s="86"/>
    </row>
    <row r="16" spans="1:15" ht="30.75" thickBot="1" x14ac:dyDescent="0.3">
      <c r="A16" s="40"/>
      <c r="B16" s="4" t="s">
        <v>130</v>
      </c>
      <c r="C16" s="41"/>
      <c r="D16" s="41">
        <v>0</v>
      </c>
      <c r="E16" s="41"/>
      <c r="F16" s="41"/>
      <c r="G16" s="42"/>
      <c r="H16" s="43"/>
    </row>
    <row r="17" spans="1:8" ht="112.5" customHeight="1" thickBot="1" x14ac:dyDescent="0.3">
      <c r="A17" s="46"/>
      <c r="B17" s="47" t="s">
        <v>112</v>
      </c>
      <c r="C17" s="48"/>
      <c r="D17" s="48">
        <v>4</v>
      </c>
      <c r="E17" s="48"/>
      <c r="F17" s="48">
        <v>4</v>
      </c>
      <c r="G17" s="47" t="s">
        <v>131</v>
      </c>
      <c r="H17" s="49" t="s">
        <v>135</v>
      </c>
    </row>
    <row r="18" spans="1:8" ht="45.75" thickBot="1" x14ac:dyDescent="0.3">
      <c r="A18" s="46"/>
      <c r="B18" s="50" t="s">
        <v>114</v>
      </c>
      <c r="C18" s="48"/>
      <c r="D18" s="48">
        <v>5</v>
      </c>
      <c r="E18" s="48"/>
      <c r="F18" s="48">
        <v>5</v>
      </c>
      <c r="G18" s="47" t="s">
        <v>23</v>
      </c>
      <c r="H18" s="49" t="s">
        <v>24</v>
      </c>
    </row>
    <row r="19" spans="1:8" ht="60.75" thickBot="1" x14ac:dyDescent="0.3">
      <c r="A19" s="31"/>
      <c r="B19" s="32" t="s">
        <v>25</v>
      </c>
      <c r="C19" s="33"/>
      <c r="D19" s="33"/>
      <c r="E19" s="33"/>
      <c r="F19" s="33"/>
      <c r="G19" s="32" t="s">
        <v>22</v>
      </c>
      <c r="H19" s="36"/>
    </row>
    <row r="20" spans="1:8" ht="30.75" thickBot="1" x14ac:dyDescent="0.3">
      <c r="A20" s="37"/>
      <c r="B20" s="3" t="s">
        <v>26</v>
      </c>
      <c r="C20" s="26"/>
      <c r="D20" s="26">
        <v>4</v>
      </c>
      <c r="E20" s="26"/>
      <c r="F20" s="26"/>
      <c r="H20" s="49" t="s">
        <v>136</v>
      </c>
    </row>
    <row r="21" spans="1:8" x14ac:dyDescent="0.25">
      <c r="A21" s="37"/>
      <c r="B21" s="3" t="s">
        <v>27</v>
      </c>
      <c r="C21" s="26"/>
      <c r="D21" s="26">
        <v>7</v>
      </c>
      <c r="E21" s="26"/>
      <c r="F21" s="26"/>
      <c r="G21" s="38"/>
      <c r="H21" s="39"/>
    </row>
    <row r="22" spans="1:8" ht="15.75" thickBot="1" x14ac:dyDescent="0.3">
      <c r="A22" s="40"/>
      <c r="B22" s="4" t="s">
        <v>28</v>
      </c>
      <c r="C22" s="41"/>
      <c r="D22" s="41">
        <v>10</v>
      </c>
      <c r="E22" s="41"/>
      <c r="F22" s="41">
        <v>10</v>
      </c>
      <c r="G22" s="42"/>
      <c r="H22" s="43"/>
    </row>
    <row r="23" spans="1:8" ht="30.75" thickBot="1" x14ac:dyDescent="0.3">
      <c r="A23" s="46"/>
      <c r="B23" s="47" t="s">
        <v>115</v>
      </c>
      <c r="C23" s="52"/>
      <c r="D23" s="52"/>
      <c r="E23" s="52"/>
      <c r="F23" s="52"/>
      <c r="G23" s="53"/>
      <c r="H23" s="54"/>
    </row>
    <row r="24" spans="1:8" ht="45.75" thickBot="1" x14ac:dyDescent="0.3">
      <c r="A24" s="55"/>
      <c r="B24" s="5" t="s">
        <v>116</v>
      </c>
      <c r="C24" s="56"/>
      <c r="D24" s="56">
        <v>4</v>
      </c>
      <c r="E24" s="56"/>
      <c r="F24" s="56">
        <v>4</v>
      </c>
      <c r="G24" s="57" t="s">
        <v>29</v>
      </c>
      <c r="H24" s="38" t="s">
        <v>30</v>
      </c>
    </row>
    <row r="25" spans="1:8" ht="45.75" thickBot="1" x14ac:dyDescent="0.3">
      <c r="A25" s="46"/>
      <c r="B25" s="6" t="s">
        <v>31</v>
      </c>
      <c r="C25" s="48"/>
      <c r="D25" s="48">
        <v>4</v>
      </c>
      <c r="E25" s="48"/>
      <c r="F25" s="48">
        <v>4</v>
      </c>
      <c r="G25" s="58" t="s">
        <v>32</v>
      </c>
      <c r="H25" s="38" t="s">
        <v>33</v>
      </c>
    </row>
    <row r="26" spans="1:8" ht="60.75" thickBot="1" x14ac:dyDescent="0.3">
      <c r="A26" s="46"/>
      <c r="B26" s="6" t="s">
        <v>111</v>
      </c>
      <c r="C26" s="48"/>
      <c r="D26" s="48">
        <v>4</v>
      </c>
      <c r="E26" s="48"/>
      <c r="F26" s="48">
        <v>4</v>
      </c>
      <c r="G26" s="59" t="s">
        <v>34</v>
      </c>
      <c r="H26" s="38" t="s">
        <v>35</v>
      </c>
    </row>
    <row r="27" spans="1:8" ht="30.75" thickBot="1" x14ac:dyDescent="0.3">
      <c r="A27" s="46"/>
      <c r="B27" s="47" t="s">
        <v>36</v>
      </c>
      <c r="C27" s="60"/>
      <c r="D27" s="48">
        <v>2</v>
      </c>
      <c r="E27" s="48"/>
      <c r="F27" s="48">
        <v>2</v>
      </c>
      <c r="G27" s="47" t="s">
        <v>37</v>
      </c>
      <c r="H27" s="61" t="s">
        <v>38</v>
      </c>
    </row>
    <row r="28" spans="1:8" ht="150.75" thickBot="1" x14ac:dyDescent="0.3">
      <c r="A28" s="46"/>
      <c r="B28" s="47" t="s">
        <v>39</v>
      </c>
      <c r="C28" s="60"/>
      <c r="D28" s="48">
        <v>2</v>
      </c>
      <c r="E28" s="48"/>
      <c r="F28" s="48">
        <v>2</v>
      </c>
      <c r="G28" s="47" t="s">
        <v>133</v>
      </c>
      <c r="H28" s="49" t="s">
        <v>40</v>
      </c>
    </row>
    <row r="29" spans="1:8" ht="30" x14ac:dyDescent="0.25">
      <c r="A29" s="31"/>
      <c r="B29" s="32" t="s">
        <v>41</v>
      </c>
      <c r="C29" s="34"/>
      <c r="D29" s="34"/>
      <c r="E29" s="34"/>
      <c r="F29" s="34">
        <v>5</v>
      </c>
      <c r="G29" s="32" t="s">
        <v>42</v>
      </c>
      <c r="H29" s="62" t="s">
        <v>43</v>
      </c>
    </row>
    <row r="30" spans="1:8" x14ac:dyDescent="0.25">
      <c r="A30" s="37"/>
      <c r="B30" s="63" t="s">
        <v>44</v>
      </c>
      <c r="C30" s="26"/>
      <c r="D30" s="26">
        <v>5</v>
      </c>
      <c r="E30" s="26"/>
      <c r="F30" s="26"/>
      <c r="G30" s="38"/>
      <c r="H30" s="39"/>
    </row>
    <row r="31" spans="1:8" ht="15.75" thickBot="1" x14ac:dyDescent="0.3">
      <c r="A31" s="40"/>
      <c r="B31" s="64" t="s">
        <v>45</v>
      </c>
      <c r="C31" s="41"/>
      <c r="D31" s="41">
        <v>3</v>
      </c>
      <c r="E31" s="41"/>
      <c r="F31" s="65"/>
      <c r="G31" s="42"/>
      <c r="H31" s="43"/>
    </row>
    <row r="32" spans="1:8" ht="75" x14ac:dyDescent="0.25">
      <c r="A32" s="31"/>
      <c r="B32" s="32" t="s">
        <v>46</v>
      </c>
      <c r="C32" s="33"/>
      <c r="D32" s="33"/>
      <c r="E32" s="33"/>
      <c r="F32" s="33"/>
      <c r="G32" s="32" t="s">
        <v>47</v>
      </c>
      <c r="H32" s="36"/>
    </row>
    <row r="33" spans="1:8" ht="60" x14ac:dyDescent="0.25">
      <c r="A33" s="37"/>
      <c r="B33" s="3" t="s">
        <v>48</v>
      </c>
      <c r="C33" s="26"/>
      <c r="D33" s="26">
        <v>7</v>
      </c>
      <c r="E33" s="26"/>
      <c r="F33" s="26">
        <v>7</v>
      </c>
      <c r="H33" s="39" t="s">
        <v>49</v>
      </c>
    </row>
    <row r="34" spans="1:8" x14ac:dyDescent="0.25">
      <c r="A34" s="37"/>
      <c r="B34" s="3" t="s">
        <v>50</v>
      </c>
      <c r="C34" s="26"/>
      <c r="D34" s="26">
        <v>6</v>
      </c>
      <c r="E34" s="26"/>
      <c r="F34" s="26"/>
      <c r="G34" s="38"/>
      <c r="H34" s="39"/>
    </row>
    <row r="35" spans="1:8" x14ac:dyDescent="0.25">
      <c r="A35" s="37"/>
      <c r="B35" s="3" t="s">
        <v>51</v>
      </c>
      <c r="C35" s="26"/>
      <c r="D35" s="26">
        <v>4</v>
      </c>
      <c r="E35" s="26"/>
      <c r="F35" s="26"/>
      <c r="G35" s="38"/>
      <c r="H35" s="39"/>
    </row>
    <row r="36" spans="1:8" x14ac:dyDescent="0.25">
      <c r="A36" s="37"/>
      <c r="B36" s="3" t="s">
        <v>52</v>
      </c>
      <c r="C36" s="26"/>
      <c r="D36" s="26">
        <v>2</v>
      </c>
      <c r="E36" s="26"/>
      <c r="F36" s="26"/>
      <c r="G36" s="38"/>
      <c r="H36" s="39"/>
    </row>
    <row r="37" spans="1:8" x14ac:dyDescent="0.25">
      <c r="A37" s="37"/>
      <c r="B37" s="3" t="s">
        <v>53</v>
      </c>
      <c r="C37" s="26"/>
      <c r="D37" s="26">
        <v>1</v>
      </c>
      <c r="E37" s="26"/>
      <c r="F37" s="26"/>
      <c r="G37" s="38"/>
      <c r="H37" s="39"/>
    </row>
    <row r="38" spans="1:8" ht="15.75" thickBot="1" x14ac:dyDescent="0.3">
      <c r="A38" s="40"/>
      <c r="B38" s="4" t="s">
        <v>54</v>
      </c>
      <c r="C38" s="41"/>
      <c r="D38" s="41">
        <v>0</v>
      </c>
      <c r="E38" s="41"/>
      <c r="F38" s="41"/>
      <c r="G38" s="42"/>
      <c r="H38" s="43"/>
    </row>
    <row r="39" spans="1:8" ht="166.5" customHeight="1" x14ac:dyDescent="0.25">
      <c r="A39" s="31"/>
      <c r="B39" s="32" t="s">
        <v>55</v>
      </c>
      <c r="C39" s="66"/>
      <c r="D39" s="34">
        <v>5</v>
      </c>
      <c r="E39" s="34"/>
      <c r="F39" s="34">
        <v>5</v>
      </c>
      <c r="G39" s="32" t="s">
        <v>56</v>
      </c>
      <c r="H39" s="62" t="s">
        <v>57</v>
      </c>
    </row>
    <row r="40" spans="1:8" ht="30" x14ac:dyDescent="0.25">
      <c r="A40" s="37"/>
      <c r="B40" s="3" t="s">
        <v>58</v>
      </c>
      <c r="C40" s="25"/>
      <c r="D40" s="26"/>
      <c r="E40" s="25"/>
      <c r="F40" s="25"/>
      <c r="G40" s="27"/>
      <c r="H40" s="67"/>
    </row>
    <row r="41" spans="1:8" ht="30.75" thickBot="1" x14ac:dyDescent="0.3">
      <c r="A41" s="40"/>
      <c r="B41" s="4" t="s">
        <v>59</v>
      </c>
      <c r="C41" s="68"/>
      <c r="D41" s="41"/>
      <c r="E41" s="68"/>
      <c r="F41" s="68"/>
      <c r="G41" s="69"/>
      <c r="H41" s="70"/>
    </row>
    <row r="42" spans="1:8" ht="75" x14ac:dyDescent="0.25">
      <c r="A42" s="31"/>
      <c r="B42" s="32" t="s">
        <v>117</v>
      </c>
      <c r="C42" s="33"/>
      <c r="D42" s="34"/>
      <c r="E42" s="33"/>
      <c r="F42" s="33"/>
      <c r="G42" s="32" t="s">
        <v>60</v>
      </c>
      <c r="H42" s="62" t="s">
        <v>61</v>
      </c>
    </row>
    <row r="43" spans="1:8" x14ac:dyDescent="0.25">
      <c r="A43" s="37"/>
      <c r="B43" s="3" t="s">
        <v>62</v>
      </c>
      <c r="C43" s="26"/>
      <c r="D43" s="26">
        <v>4</v>
      </c>
      <c r="E43" s="26"/>
      <c r="F43" s="26">
        <v>4</v>
      </c>
      <c r="G43" s="38"/>
      <c r="H43" s="39"/>
    </row>
    <row r="44" spans="1:8" x14ac:dyDescent="0.25">
      <c r="A44" s="37"/>
      <c r="B44" s="3" t="s">
        <v>63</v>
      </c>
      <c r="C44" s="26"/>
      <c r="D44" s="26">
        <v>3</v>
      </c>
      <c r="E44" s="26"/>
      <c r="F44" s="26"/>
      <c r="G44" s="38"/>
      <c r="H44" s="39"/>
    </row>
    <row r="45" spans="1:8" x14ac:dyDescent="0.25">
      <c r="A45" s="37"/>
      <c r="B45" s="3" t="s">
        <v>64</v>
      </c>
      <c r="C45" s="26"/>
      <c r="D45" s="26">
        <v>2</v>
      </c>
      <c r="E45" s="26"/>
      <c r="F45" s="26"/>
      <c r="G45" s="38"/>
      <c r="H45" s="39"/>
    </row>
    <row r="46" spans="1:8" x14ac:dyDescent="0.25">
      <c r="A46" s="37"/>
      <c r="B46" s="3" t="s">
        <v>65</v>
      </c>
      <c r="C46" s="26"/>
      <c r="D46" s="26">
        <v>1</v>
      </c>
      <c r="E46" s="26"/>
      <c r="F46" s="26"/>
      <c r="G46" s="38"/>
      <c r="H46" s="39"/>
    </row>
    <row r="47" spans="1:8" ht="15.75" thickBot="1" x14ac:dyDescent="0.3">
      <c r="A47" s="40"/>
      <c r="B47" s="4" t="s">
        <v>66</v>
      </c>
      <c r="C47" s="41"/>
      <c r="D47" s="41">
        <v>0</v>
      </c>
      <c r="E47" s="41"/>
      <c r="F47" s="41"/>
      <c r="G47" s="42"/>
      <c r="H47" s="43"/>
    </row>
    <row r="48" spans="1:8" ht="43.9" customHeight="1" thickBot="1" x14ac:dyDescent="0.3">
      <c r="A48" s="46"/>
      <c r="B48" s="47" t="s">
        <v>137</v>
      </c>
      <c r="C48" s="52"/>
      <c r="D48" s="52"/>
      <c r="E48" s="52"/>
      <c r="F48" s="71"/>
      <c r="G48" s="72"/>
      <c r="H48" s="73"/>
    </row>
    <row r="49" spans="1:8" ht="45.75" thickBot="1" x14ac:dyDescent="0.3">
      <c r="A49" s="46"/>
      <c r="B49" s="74" t="s">
        <v>118</v>
      </c>
      <c r="C49" s="48"/>
      <c r="D49" s="48">
        <v>2</v>
      </c>
      <c r="E49" s="48"/>
      <c r="F49" s="48">
        <v>2</v>
      </c>
      <c r="G49" s="47" t="s">
        <v>67</v>
      </c>
      <c r="H49" s="49" t="s">
        <v>68</v>
      </c>
    </row>
    <row r="50" spans="1:8" ht="45.75" thickBot="1" x14ac:dyDescent="0.3">
      <c r="A50" s="46"/>
      <c r="B50" s="74" t="s">
        <v>119</v>
      </c>
      <c r="C50" s="48"/>
      <c r="D50" s="48">
        <v>2</v>
      </c>
      <c r="E50" s="48"/>
      <c r="F50" s="48">
        <v>2</v>
      </c>
      <c r="G50" s="47" t="s">
        <v>69</v>
      </c>
      <c r="H50" s="49" t="s">
        <v>70</v>
      </c>
    </row>
    <row r="51" spans="1:8" ht="60" x14ac:dyDescent="0.25">
      <c r="A51" s="31"/>
      <c r="B51" s="32" t="s">
        <v>71</v>
      </c>
      <c r="C51" s="33"/>
      <c r="D51" s="33"/>
      <c r="E51" s="33"/>
      <c r="F51" s="33"/>
      <c r="G51" s="32" t="s">
        <v>72</v>
      </c>
      <c r="H51" s="62" t="s">
        <v>73</v>
      </c>
    </row>
    <row r="52" spans="1:8" ht="45" x14ac:dyDescent="0.25">
      <c r="A52" s="37"/>
      <c r="B52" s="3" t="s">
        <v>74</v>
      </c>
      <c r="C52" s="26"/>
      <c r="D52" s="26">
        <v>5</v>
      </c>
      <c r="E52" s="26"/>
      <c r="F52" s="26">
        <v>5</v>
      </c>
      <c r="G52" s="38"/>
      <c r="H52" s="39" t="s">
        <v>132</v>
      </c>
    </row>
    <row r="53" spans="1:8" ht="30" x14ac:dyDescent="0.25">
      <c r="A53" s="37"/>
      <c r="B53" s="3" t="s">
        <v>75</v>
      </c>
      <c r="C53" s="26"/>
      <c r="D53" s="26">
        <v>4</v>
      </c>
      <c r="E53" s="26"/>
      <c r="F53" s="26"/>
      <c r="G53" s="38"/>
      <c r="H53" s="39"/>
    </row>
    <row r="54" spans="1:8" ht="30" x14ac:dyDescent="0.25">
      <c r="A54" s="37"/>
      <c r="B54" s="3" t="s">
        <v>76</v>
      </c>
      <c r="C54" s="26"/>
      <c r="D54" s="26">
        <v>3</v>
      </c>
      <c r="E54" s="26"/>
      <c r="F54" s="26"/>
      <c r="G54" s="38"/>
      <c r="H54" s="39"/>
    </row>
    <row r="55" spans="1:8" ht="30" x14ac:dyDescent="0.25">
      <c r="A55" s="37"/>
      <c r="B55" s="3" t="s">
        <v>77</v>
      </c>
      <c r="C55" s="26"/>
      <c r="D55" s="26">
        <v>2</v>
      </c>
      <c r="E55" s="26"/>
      <c r="F55" s="26"/>
      <c r="G55" s="38"/>
      <c r="H55" s="39"/>
    </row>
    <row r="56" spans="1:8" ht="45" x14ac:dyDescent="0.25">
      <c r="A56" s="37"/>
      <c r="B56" s="3" t="s">
        <v>78</v>
      </c>
      <c r="C56" s="26"/>
      <c r="D56" s="26">
        <v>3</v>
      </c>
      <c r="E56" s="26"/>
      <c r="F56" s="26"/>
      <c r="G56" s="38"/>
      <c r="H56" s="39"/>
    </row>
    <row r="57" spans="1:8" ht="45.75" thickBot="1" x14ac:dyDescent="0.3">
      <c r="A57" s="40"/>
      <c r="B57" s="4" t="s">
        <v>79</v>
      </c>
      <c r="C57" s="41"/>
      <c r="D57" s="41">
        <v>2</v>
      </c>
      <c r="E57" s="41"/>
      <c r="F57" s="41"/>
      <c r="G57" s="42"/>
      <c r="H57" s="43"/>
    </row>
    <row r="58" spans="1:8" ht="75.75" thickBot="1" x14ac:dyDescent="0.3">
      <c r="A58" s="46"/>
      <c r="B58" s="47" t="s">
        <v>80</v>
      </c>
      <c r="C58" s="48"/>
      <c r="D58" s="48">
        <v>5</v>
      </c>
      <c r="E58" s="48"/>
      <c r="F58" s="48">
        <v>5</v>
      </c>
      <c r="G58" s="47"/>
      <c r="H58" s="49" t="s">
        <v>81</v>
      </c>
    </row>
    <row r="59" spans="1:8" ht="60" x14ac:dyDescent="0.25">
      <c r="A59" s="31"/>
      <c r="B59" s="32" t="s">
        <v>120</v>
      </c>
      <c r="C59" s="33"/>
      <c r="D59" s="33"/>
      <c r="E59" s="33"/>
      <c r="F59" s="33"/>
      <c r="G59" s="32" t="s">
        <v>82</v>
      </c>
      <c r="H59" s="62" t="s">
        <v>83</v>
      </c>
    </row>
    <row r="60" spans="1:8" x14ac:dyDescent="0.25">
      <c r="A60" s="37"/>
      <c r="B60" s="38" t="s">
        <v>84</v>
      </c>
      <c r="C60" s="26"/>
      <c r="D60" s="26">
        <v>5</v>
      </c>
      <c r="E60" s="26"/>
      <c r="F60" s="26">
        <v>5</v>
      </c>
      <c r="G60" s="38"/>
      <c r="H60" s="39"/>
    </row>
    <row r="61" spans="1:8" x14ac:dyDescent="0.25">
      <c r="A61" s="37"/>
      <c r="B61" s="38" t="s">
        <v>85</v>
      </c>
      <c r="C61" s="26"/>
      <c r="D61" s="26">
        <v>4</v>
      </c>
      <c r="E61" s="26"/>
      <c r="F61" s="26"/>
      <c r="G61" s="38"/>
      <c r="H61" s="39"/>
    </row>
    <row r="62" spans="1:8" x14ac:dyDescent="0.25">
      <c r="A62" s="37"/>
      <c r="B62" s="38" t="s">
        <v>86</v>
      </c>
      <c r="C62" s="26"/>
      <c r="D62" s="26">
        <v>3</v>
      </c>
      <c r="E62" s="26"/>
      <c r="F62" s="26"/>
      <c r="G62" s="38"/>
      <c r="H62" s="39"/>
    </row>
    <row r="63" spans="1:8" x14ac:dyDescent="0.25">
      <c r="A63" s="37"/>
      <c r="B63" s="38" t="s">
        <v>87</v>
      </c>
      <c r="C63" s="26"/>
      <c r="D63" s="26">
        <v>2</v>
      </c>
      <c r="E63" s="26"/>
      <c r="F63" s="26"/>
      <c r="G63" s="38"/>
      <c r="H63" s="39"/>
    </row>
    <row r="64" spans="1:8" x14ac:dyDescent="0.25">
      <c r="A64" s="37"/>
      <c r="B64" s="38" t="s">
        <v>88</v>
      </c>
      <c r="C64" s="26"/>
      <c r="D64" s="26">
        <v>1</v>
      </c>
      <c r="E64" s="26"/>
      <c r="F64" s="26"/>
      <c r="G64" s="38"/>
      <c r="H64" s="39"/>
    </row>
    <row r="65" spans="1:8" ht="15.75" thickBot="1" x14ac:dyDescent="0.3">
      <c r="A65" s="40"/>
      <c r="B65" s="42" t="s">
        <v>89</v>
      </c>
      <c r="C65" s="41"/>
      <c r="D65" s="41">
        <v>0</v>
      </c>
      <c r="E65" s="41"/>
      <c r="F65" s="41"/>
      <c r="G65" s="42"/>
      <c r="H65" s="43"/>
    </row>
    <row r="66" spans="1:8" ht="60" x14ac:dyDescent="0.25">
      <c r="A66" s="31"/>
      <c r="B66" s="32" t="s">
        <v>121</v>
      </c>
      <c r="C66" s="33"/>
      <c r="D66" s="33"/>
      <c r="E66" s="33"/>
      <c r="F66" s="33"/>
      <c r="G66" s="32" t="s">
        <v>82</v>
      </c>
      <c r="H66" s="62" t="s">
        <v>90</v>
      </c>
    </row>
    <row r="67" spans="1:8" x14ac:dyDescent="0.25">
      <c r="A67" s="37"/>
      <c r="B67" s="38" t="s">
        <v>91</v>
      </c>
      <c r="C67" s="26"/>
      <c r="D67" s="26">
        <v>5</v>
      </c>
      <c r="E67" s="26"/>
      <c r="F67" s="26">
        <v>5</v>
      </c>
      <c r="G67" s="38"/>
      <c r="H67" s="39"/>
    </row>
    <row r="68" spans="1:8" x14ac:dyDescent="0.25">
      <c r="A68" s="37"/>
      <c r="B68" s="38" t="s">
        <v>92</v>
      </c>
      <c r="C68" s="26"/>
      <c r="D68" s="26">
        <v>4</v>
      </c>
      <c r="E68" s="26"/>
      <c r="F68" s="26"/>
      <c r="G68" s="38"/>
      <c r="H68" s="39"/>
    </row>
    <row r="69" spans="1:8" x14ac:dyDescent="0.25">
      <c r="A69" s="37"/>
      <c r="B69" s="38" t="s">
        <v>93</v>
      </c>
      <c r="C69" s="26"/>
      <c r="D69" s="26">
        <v>3</v>
      </c>
      <c r="E69" s="26"/>
      <c r="F69" s="26"/>
      <c r="G69" s="38"/>
      <c r="H69" s="39"/>
    </row>
    <row r="70" spans="1:8" x14ac:dyDescent="0.25">
      <c r="A70" s="37"/>
      <c r="B70" s="38" t="s">
        <v>94</v>
      </c>
      <c r="C70" s="26"/>
      <c r="D70" s="26">
        <v>2</v>
      </c>
      <c r="E70" s="26"/>
      <c r="F70" s="26"/>
      <c r="G70" s="38"/>
      <c r="H70" s="39"/>
    </row>
    <row r="71" spans="1:8" x14ac:dyDescent="0.25">
      <c r="A71" s="37"/>
      <c r="B71" s="38" t="s">
        <v>95</v>
      </c>
      <c r="C71" s="26"/>
      <c r="D71" s="26">
        <v>1</v>
      </c>
      <c r="E71" s="26"/>
      <c r="F71" s="26"/>
      <c r="G71" s="38"/>
      <c r="H71" s="39"/>
    </row>
    <row r="72" spans="1:8" ht="15.75" thickBot="1" x14ac:dyDescent="0.3">
      <c r="A72" s="40"/>
      <c r="B72" s="42" t="s">
        <v>96</v>
      </c>
      <c r="C72" s="41"/>
      <c r="D72" s="41">
        <v>0</v>
      </c>
      <c r="E72" s="41"/>
      <c r="F72" s="41"/>
      <c r="G72" s="42"/>
      <c r="H72" s="43"/>
    </row>
    <row r="73" spans="1:8" ht="15.75" thickBot="1" x14ac:dyDescent="0.3">
      <c r="A73" s="75"/>
      <c r="B73" s="76" t="s">
        <v>97</v>
      </c>
      <c r="C73" s="77"/>
      <c r="D73" s="78"/>
      <c r="E73" s="75">
        <f>SUM(E6:E58)</f>
        <v>0</v>
      </c>
      <c r="F73" s="7">
        <f>SUM(F6:F67)</f>
        <v>100</v>
      </c>
      <c r="G73" s="79"/>
      <c r="H73" s="79"/>
    </row>
    <row r="74" spans="1:8" ht="15.75" x14ac:dyDescent="0.25">
      <c r="A74" s="8" t="s">
        <v>98</v>
      </c>
      <c r="B74" s="9" t="s">
        <v>99</v>
      </c>
      <c r="C74" s="10"/>
      <c r="D74" s="13"/>
      <c r="E74" s="33"/>
      <c r="F74" s="33"/>
      <c r="G74" s="32"/>
      <c r="H74" s="62"/>
    </row>
    <row r="75" spans="1:8" ht="30" x14ac:dyDescent="0.25">
      <c r="A75" s="37"/>
      <c r="B75" s="38" t="s">
        <v>100</v>
      </c>
      <c r="C75" s="1"/>
      <c r="D75" s="23"/>
      <c r="E75" s="25"/>
      <c r="F75" s="25"/>
      <c r="G75" s="38"/>
      <c r="H75" s="39"/>
    </row>
    <row r="76" spans="1:8" ht="30" x14ac:dyDescent="0.25">
      <c r="A76" s="37"/>
      <c r="B76" s="38" t="s">
        <v>101</v>
      </c>
      <c r="C76" s="1"/>
      <c r="D76" s="23"/>
      <c r="E76" s="25"/>
      <c r="F76" s="25"/>
      <c r="G76" s="38"/>
      <c r="H76" s="39"/>
    </row>
    <row r="77" spans="1:8" x14ac:dyDescent="0.25">
      <c r="A77" s="37"/>
      <c r="B77" s="38" t="s">
        <v>102</v>
      </c>
      <c r="C77" s="1"/>
      <c r="D77" s="23"/>
      <c r="E77" s="25"/>
      <c r="F77" s="25"/>
      <c r="G77" s="38"/>
      <c r="H77" s="39"/>
    </row>
    <row r="78" spans="1:8" ht="30" x14ac:dyDescent="0.25">
      <c r="A78" s="37"/>
      <c r="B78" s="38" t="s">
        <v>122</v>
      </c>
      <c r="C78" s="1"/>
      <c r="D78" s="23"/>
      <c r="E78" s="25"/>
      <c r="F78" s="25"/>
      <c r="G78" s="38"/>
      <c r="H78" s="39"/>
    </row>
    <row r="79" spans="1:8" ht="75.75" thickBot="1" x14ac:dyDescent="0.3">
      <c r="A79" s="40"/>
      <c r="B79" s="80" t="s">
        <v>123</v>
      </c>
      <c r="C79" s="68"/>
      <c r="D79" s="41"/>
      <c r="E79" s="68"/>
      <c r="F79" s="68"/>
      <c r="G79" s="42"/>
      <c r="H79" s="43"/>
    </row>
    <row r="80" spans="1:8" ht="15.75" x14ac:dyDescent="0.25">
      <c r="A80" s="11"/>
      <c r="B80" s="9" t="s">
        <v>103</v>
      </c>
      <c r="C80" s="33"/>
      <c r="D80" s="34"/>
      <c r="E80" s="33"/>
      <c r="F80" s="33"/>
      <c r="G80" s="32"/>
      <c r="H80" s="62"/>
    </row>
    <row r="81" spans="1:8" ht="94.15" customHeight="1" thickBot="1" x14ac:dyDescent="0.3">
      <c r="A81" s="81" t="s">
        <v>104</v>
      </c>
      <c r="B81" s="80" t="s">
        <v>125</v>
      </c>
      <c r="C81" s="68"/>
      <c r="D81" s="41" t="s">
        <v>105</v>
      </c>
      <c r="E81" s="41"/>
      <c r="F81" s="41">
        <v>100</v>
      </c>
      <c r="G81" s="42"/>
      <c r="H81" s="43" t="s">
        <v>126</v>
      </c>
    </row>
    <row r="82" spans="1:8" ht="89.45" customHeight="1" thickBot="1" x14ac:dyDescent="0.3">
      <c r="A82" s="82" t="s">
        <v>106</v>
      </c>
      <c r="B82" s="47" t="s">
        <v>124</v>
      </c>
      <c r="C82" s="52"/>
      <c r="D82" s="48" t="s">
        <v>105</v>
      </c>
      <c r="E82" s="48"/>
      <c r="F82" s="48">
        <v>100</v>
      </c>
      <c r="G82" s="38" t="s">
        <v>128</v>
      </c>
      <c r="H82" s="49" t="s">
        <v>127</v>
      </c>
    </row>
    <row r="83" spans="1:8" ht="15.75" thickBot="1" x14ac:dyDescent="0.3">
      <c r="A83" s="77"/>
      <c r="B83" s="83"/>
      <c r="C83" s="77"/>
      <c r="D83" s="78"/>
      <c r="E83" s="77"/>
      <c r="F83" s="77"/>
      <c r="G83" s="79"/>
      <c r="H83" s="79"/>
    </row>
    <row r="84" spans="1:8" x14ac:dyDescent="0.25">
      <c r="A84" s="31"/>
      <c r="B84" s="12" t="s">
        <v>107</v>
      </c>
      <c r="C84" s="33"/>
      <c r="D84" s="13"/>
      <c r="E84" s="34"/>
      <c r="F84" s="13">
        <f>SUM(F82+F81+F73)</f>
        <v>300</v>
      </c>
      <c r="G84" s="32"/>
      <c r="H84" s="62"/>
    </row>
    <row r="85" spans="1:8" ht="32.25" thickBot="1" x14ac:dyDescent="0.3">
      <c r="A85" s="14" t="s">
        <v>108</v>
      </c>
      <c r="B85" s="15" t="s">
        <v>109</v>
      </c>
      <c r="C85" s="68"/>
      <c r="D85" s="41"/>
      <c r="E85" s="68"/>
      <c r="F85" s="68"/>
      <c r="G85" s="42"/>
      <c r="H85" s="43"/>
    </row>
    <row r="86" spans="1:8" ht="48" thickBot="1" x14ac:dyDescent="0.3">
      <c r="A86" s="16" t="s">
        <v>110</v>
      </c>
      <c r="B86" s="17" t="s">
        <v>134</v>
      </c>
      <c r="C86" s="52"/>
      <c r="D86" s="48"/>
      <c r="E86" s="52"/>
      <c r="F86" s="52"/>
      <c r="G86" s="47"/>
      <c r="H86" s="49"/>
    </row>
  </sheetData>
  <pageMargins left="0.7" right="0.7" top="0.75" bottom="0.75" header="0.3" footer="0.3"/>
  <pageSetup scale="3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6ad977b-6cba-4d16-971c-01180e0d0515">
      <Terms xmlns="http://schemas.microsoft.com/office/infopath/2007/PartnerControls"/>
    </lcf76f155ced4ddcb4097134ff3c332f>
    <TaxCatchAll xmlns="f6642ae0-1cfd-44e2-ac86-9baaceb4c3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494836E8AEFD4C8E68BF3674A42DDF" ma:contentTypeVersion="20" ma:contentTypeDescription="Create a new document." ma:contentTypeScope="" ma:versionID="db18e2399b11c6da227001bc05974bae">
  <xsd:schema xmlns:xsd="http://www.w3.org/2001/XMLSchema" xmlns:xs="http://www.w3.org/2001/XMLSchema" xmlns:p="http://schemas.microsoft.com/office/2006/metadata/properties" xmlns:ns1="http://schemas.microsoft.com/sharepoint/v3" xmlns:ns2="f6642ae0-1cfd-44e2-ac86-9baaceb4c3eb" xmlns:ns3="56ad977b-6cba-4d16-971c-01180e0d0515" targetNamespace="http://schemas.microsoft.com/office/2006/metadata/properties" ma:root="true" ma:fieldsID="b8007a5e55856e78d24dcc307cc8ca12" ns1:_="" ns2:_="" ns3:_="">
    <xsd:import namespace="http://schemas.microsoft.com/sharepoint/v3"/>
    <xsd:import namespace="f6642ae0-1cfd-44e2-ac86-9baaceb4c3eb"/>
    <xsd:import namespace="56ad977b-6cba-4d16-971c-01180e0d0515"/>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642ae0-1cfd-44e2-ac86-9baaceb4c3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5e30546-cbc5-4fd6-bc6e-af5cec892ef3}" ma:internalName="TaxCatchAll" ma:showField="CatchAllData" ma:web="f6642ae0-1cfd-44e2-ac86-9baaceb4c3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ad977b-6cba-4d16-971c-01180e0d0515"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83676A-47EC-485B-8E2D-274765950890}">
  <ds:schemaRefs>
    <ds:schemaRef ds:uri="http://schemas.microsoft.com/office/2006/metadata/properties"/>
    <ds:schemaRef ds:uri="http://schemas.microsoft.com/office/infopath/2007/PartnerControls"/>
    <ds:schemaRef ds:uri="http://schemas.microsoft.com/sharepoint/v3"/>
    <ds:schemaRef ds:uri="56ad977b-6cba-4d16-971c-01180e0d0515"/>
    <ds:schemaRef ds:uri="f6642ae0-1cfd-44e2-ac86-9baaceb4c3eb"/>
  </ds:schemaRefs>
</ds:datastoreItem>
</file>

<file path=customXml/itemProps2.xml><?xml version="1.0" encoding="utf-8"?>
<ds:datastoreItem xmlns:ds="http://schemas.openxmlformats.org/officeDocument/2006/customXml" ds:itemID="{B7EB978C-5634-4BE8-A04E-E27B4979B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642ae0-1cfd-44e2-ac86-9baaceb4c3eb"/>
    <ds:schemaRef ds:uri="56ad977b-6cba-4d16-971c-01180e0d0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813E9-2CD8-46EE-A6F7-BCA31353B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Dewitt Hardee</dc:creator>
  <cp:keywords/>
  <dc:description/>
  <cp:lastModifiedBy>Davis, Evan</cp:lastModifiedBy>
  <cp:revision/>
  <cp:lastPrinted>2024-09-08T15:44:54Z</cp:lastPrinted>
  <dcterms:created xsi:type="dcterms:W3CDTF">2021-01-28T15:23:58Z</dcterms:created>
  <dcterms:modified xsi:type="dcterms:W3CDTF">2024-09-12T14:38:33Z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0x010100C5494836E8AEFD4C8E68BF3674A42DDF</vt:lpwstr>
  </property>
  <property fmtid="{D5CDD505-2E9C-101B-9397-08002B2CF9AE}" pid="3" name="MediaServiceImageTags">
    <vt:lpwstr/>
  </property>
</Properties>
</file>