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veryone\CO\Forest Management &amp; Development\Urban Forestry\GRANTS &amp; Budgets\Sub Grant- Request for Applications\Forms &amp; Instructions\Project Planning &amp; Application\Templates &amp; Instructions\"/>
    </mc:Choice>
  </mc:AlternateContent>
  <xr:revisionPtr revIDLastSave="0" documentId="13_ncr:1_{29C3E805-A382-4680-8940-DFF6F751E442}" xr6:coauthVersionLast="47" xr6:coauthVersionMax="47" xr10:uidLastSave="{00000000-0000-0000-0000-000000000000}"/>
  <bookViews>
    <workbookView xWindow="-108" yWindow="-108" windowWidth="23256" windowHeight="14016" xr2:uid="{CC185A06-547F-45AE-9DD9-1E52DB48E758}"/>
  </bookViews>
  <sheets>
    <sheet name="Budget Worksheet" sheetId="1" r:id="rId1"/>
    <sheet name="BudgetCateg&amp;Definitions" sheetId="3" r:id="rId2"/>
  </sheets>
  <definedNames>
    <definedName name="_xlnm.Print_Area" localSheetId="0">'Budget Worksheet'!$B$3:$I$44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G7" i="1" l="1"/>
  <c r="G8" i="1"/>
  <c r="G9" i="1"/>
  <c r="G10" i="1"/>
  <c r="G11" i="1"/>
  <c r="G12" i="1"/>
  <c r="G13" i="1"/>
  <c r="G14" i="1"/>
  <c r="G15" i="1"/>
  <c r="G16" i="1"/>
  <c r="H19" i="1"/>
  <c r="H20" i="1"/>
  <c r="H21" i="1"/>
  <c r="H22" i="1"/>
  <c r="H23" i="1"/>
  <c r="H24" i="1"/>
  <c r="H25" i="1"/>
  <c r="H26" i="1"/>
  <c r="H27" i="1"/>
  <c r="H28" i="1"/>
  <c r="I31" i="1"/>
  <c r="I32" i="1"/>
  <c r="I33" i="1"/>
  <c r="I34" i="1"/>
  <c r="I35" i="1"/>
  <c r="I36" i="1"/>
  <c r="I37" i="1"/>
  <c r="I38" i="1"/>
  <c r="I39" i="1"/>
  <c r="I40" i="1"/>
  <c r="I43" i="1" l="1"/>
  <c r="I44" i="1" l="1"/>
  <c r="J43" i="1" s="1"/>
  <c r="K43" i="1" l="1"/>
</calcChain>
</file>

<file path=xl/sharedStrings.xml><?xml version="1.0" encoding="utf-8"?>
<sst xmlns="http://schemas.openxmlformats.org/spreadsheetml/2006/main" count="138" uniqueCount="110">
  <si>
    <t>Project Title:</t>
  </si>
  <si>
    <t>Cost</t>
  </si>
  <si>
    <t>Unit Cost</t>
  </si>
  <si>
    <t>Grant Request $</t>
  </si>
  <si>
    <t>Cash Match $</t>
  </si>
  <si>
    <t>InKind Match $</t>
  </si>
  <si>
    <t>Grant $</t>
  </si>
  <si>
    <t>Total Project Cost</t>
  </si>
  <si>
    <t>Total Match</t>
  </si>
  <si>
    <t>Applicant Name:</t>
  </si>
  <si>
    <t>Project Sub Totals</t>
  </si>
  <si>
    <t>Organizational Category</t>
  </si>
  <si>
    <t>Definition</t>
  </si>
  <si>
    <t>Adminstrative</t>
  </si>
  <si>
    <t>Professional Services</t>
  </si>
  <si>
    <t>Community Forestry Consulting Services</t>
  </si>
  <si>
    <t>Service fees for a consulting community engagement projessional.</t>
  </si>
  <si>
    <t>Speaker Fees</t>
  </si>
  <si>
    <t>Staff time</t>
  </si>
  <si>
    <t>Tree Planting Site Preparation Services</t>
  </si>
  <si>
    <t>Urban Foresty Consulting Services</t>
  </si>
  <si>
    <t>Service fees for a consulting arborist/urban forestry professional.</t>
  </si>
  <si>
    <t>Supplies</t>
  </si>
  <si>
    <t>Clothing</t>
  </si>
  <si>
    <t>Clothing for participants or promotional reasons.</t>
  </si>
  <si>
    <t>Food &amp; Beverages</t>
  </si>
  <si>
    <t>Food and beverages for education, train, or outreach event.</t>
  </si>
  <si>
    <t>Trees</t>
  </si>
  <si>
    <t>Supply and deliver trees for planting.</t>
  </si>
  <si>
    <t>Tools &amp; Equipment</t>
  </si>
  <si>
    <t>Personal Protective Equipment</t>
  </si>
  <si>
    <t>PPE for participants in completing tree planting or maintenance activity.</t>
  </si>
  <si>
    <t>Tools to complete tree planting activities.</t>
  </si>
  <si>
    <t>Transportation</t>
  </si>
  <si>
    <t>Mileage</t>
  </si>
  <si>
    <t>Vehicle mileage for vehicle completing project objectives.</t>
  </si>
  <si>
    <t>Vehicle Rental</t>
  </si>
  <si>
    <t>Vehicle rental to complete project objectives.</t>
  </si>
  <si>
    <t>Transportation Services</t>
  </si>
  <si>
    <t>Venue Expenses</t>
  </si>
  <si>
    <t>Venue Rental</t>
  </si>
  <si>
    <t>Educational, outreach or training event venue rental fees.</t>
  </si>
  <si>
    <t>Venue Fees</t>
  </si>
  <si>
    <t>Venue fees for media or other services at the educational, outreach or training event venue.</t>
  </si>
  <si>
    <t>Tent Rental</t>
  </si>
  <si>
    <t>Tent rental fees for a educational, outreach or training event</t>
  </si>
  <si>
    <t>Portable Restroom Rental</t>
  </si>
  <si>
    <t>Protable restroom rental fees for a educational, outreach or training event</t>
  </si>
  <si>
    <t>Budget Category</t>
  </si>
  <si>
    <t>Indirect Administration</t>
  </si>
  <si>
    <t>Event Supplies</t>
  </si>
  <si>
    <t>Tree Planting Supplies</t>
  </si>
  <si>
    <t>Computer Software</t>
  </si>
  <si>
    <t>Resident computer software or web-based application subscriptions.</t>
  </si>
  <si>
    <t>Tree Planting Tools</t>
  </si>
  <si>
    <t>RFA#</t>
  </si>
  <si>
    <t>To Add Row</t>
  </si>
  <si>
    <t>Select an entire row</t>
  </si>
  <si>
    <t xml:space="preserve">Staff time or adminstrative service providers fees for managing the grant. Adminstrative supplies. </t>
  </si>
  <si>
    <t>Media Product Design</t>
  </si>
  <si>
    <t>Service fees for designing publications and media products.</t>
  </si>
  <si>
    <t>Media Product Printing</t>
  </si>
  <si>
    <t>Fees for printing and binding finished media products (publications, signage etc).</t>
  </si>
  <si>
    <t>Website Services</t>
  </si>
  <si>
    <t>Service fees for a website designer or manager.</t>
  </si>
  <si>
    <t>Fees paid to speakers at educational, outreach and training events</t>
  </si>
  <si>
    <t>Fees paid to staff while working on project objectives.</t>
  </si>
  <si>
    <t>Stipend</t>
  </si>
  <si>
    <t>Stipend paid to program participants.</t>
  </si>
  <si>
    <t>Heavy Equipment Services</t>
  </si>
  <si>
    <t>Fees for heavy equipment rental or operator and equipment service fees.</t>
  </si>
  <si>
    <t>Tree Planting Services</t>
  </si>
  <si>
    <t>Services fees to supply and plant trees.</t>
  </si>
  <si>
    <t>Service fees for a contractor to site rehabiliation work for tree planting sites.</t>
  </si>
  <si>
    <t>Tree Maintenance Services</t>
  </si>
  <si>
    <t>Service fees for a tree service provider to perform tree maintenance.</t>
  </si>
  <si>
    <t>Underground Utility Locator Services</t>
  </si>
  <si>
    <t>Service fees for undergound utility location.</t>
  </si>
  <si>
    <t>Communications Consulting Services</t>
  </si>
  <si>
    <t>Service fees for a commincations/marketing projessional to develop a communications plan, manage communications component of the project or other communications services.</t>
  </si>
  <si>
    <t>Supplies for an education, training or outreach event</t>
  </si>
  <si>
    <t xml:space="preserve">Mulch, topsoil, Tree gators or other watering bags, staking </t>
  </si>
  <si>
    <t>Computer Equipment</t>
  </si>
  <si>
    <t>Office or field computer, printer or other hardware that will be used to complete project objectives.</t>
  </si>
  <si>
    <t>Tree Maintenance Tools</t>
  </si>
  <si>
    <t>Tools to complete tree maintenance activities.</t>
  </si>
  <si>
    <t>Busing/transportation services for participants of a project education, outreach or training event.</t>
  </si>
  <si>
    <t>Air Fare</t>
  </si>
  <si>
    <t>% Share Calculator</t>
  </si>
  <si>
    <t>NCFS</t>
  </si>
  <si>
    <t>Applicant</t>
  </si>
  <si>
    <t>NA</t>
  </si>
  <si>
    <t>Final Report Design and publishing</t>
  </si>
  <si>
    <t>Review Budget ItemCateg&amp;Defintions before making selections</t>
  </si>
  <si>
    <t>by clicking on a Row #</t>
  </si>
  <si>
    <t xml:space="preserve">then right click Mouse </t>
  </si>
  <si>
    <t>then Copy, right click</t>
  </si>
  <si>
    <t>Insert Copied Cells</t>
  </si>
  <si>
    <t># Units</t>
  </si>
  <si>
    <t>Volunteer Time</t>
  </si>
  <si>
    <t>Volunteer time working on the project.</t>
  </si>
  <si>
    <r>
      <t xml:space="preserve">Budget Item Category </t>
    </r>
    <r>
      <rPr>
        <sz val="8"/>
        <rFont val="Arial"/>
        <family val="2"/>
      </rPr>
      <t>(select from dropdown)</t>
    </r>
  </si>
  <si>
    <r>
      <t>Description</t>
    </r>
    <r>
      <rPr>
        <sz val="8"/>
        <rFont val="Arial"/>
        <family val="2"/>
      </rPr>
      <t xml:space="preserve"> (practice/activity completed, vendor/staff name, unit cost structure)</t>
    </r>
  </si>
  <si>
    <t>Grant Funded Practices &amp; Activities</t>
  </si>
  <si>
    <t>Cash Match Practices &amp; Activities</t>
  </si>
  <si>
    <t>InKind Match Practices &amp; Activities</t>
  </si>
  <si>
    <t>InKind Match$</t>
  </si>
  <si>
    <r>
      <t>Obj #</t>
    </r>
    <r>
      <rPr>
        <b/>
        <sz val="8"/>
        <color theme="1"/>
        <rFont val="Arial"/>
        <family val="2"/>
      </rPr>
      <t xml:space="preserve"> (Ascending Order)</t>
    </r>
  </si>
  <si>
    <r>
      <t>Obj #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(Ascending Order)</t>
    </r>
  </si>
  <si>
    <t>Select File and Print and print your completed budget worksheet as a PDF for submission with your application.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</si>
</sst>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&quot;$&quot;#,##0.00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darkUp">
        <bgColor theme="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09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64" fontId="0" fillId="4" borderId="13" xfId="0" applyNumberFormat="1" applyFill="1" applyBorder="1" applyAlignment="1">
      <alignment vertical="top"/>
    </xf>
    <xf numFmtId="164" fontId="0" fillId="4" borderId="17" xfId="0" applyNumberFormat="1" applyFill="1" applyBorder="1" applyAlignment="1">
      <alignment vertical="top"/>
    </xf>
    <xf numFmtId="2" fontId="1" fillId="2" borderId="9" xfId="0" applyNumberFormat="1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 wrapText="1"/>
    </xf>
    <xf numFmtId="164" fontId="0" fillId="4" borderId="22" xfId="0" applyNumberFormat="1" applyFill="1" applyBorder="1" applyAlignment="1">
      <alignment vertical="top"/>
    </xf>
    <xf numFmtId="164" fontId="0" fillId="4" borderId="24" xfId="0" applyNumberFormat="1" applyFill="1" applyBorder="1" applyAlignment="1">
      <alignment vertical="top"/>
    </xf>
    <xf numFmtId="0" fontId="1" fillId="2" borderId="11" xfId="0" applyFont="1" applyFill="1" applyBorder="1" applyAlignment="1">
      <alignment horizontal="center" vertical="center" wrapText="1"/>
    </xf>
    <xf numFmtId="164" fontId="0" fillId="0" borderId="15" xfId="0" applyNumberFormat="1" applyBorder="1" applyAlignment="1">
      <alignment vertical="top"/>
    </xf>
    <xf numFmtId="164" fontId="0" fillId="0" borderId="18" xfId="0" applyNumberFormat="1" applyBorder="1" applyAlignment="1">
      <alignment vertical="top"/>
    </xf>
    <xf numFmtId="8" fontId="4" fillId="0" borderId="27" xfId="0" applyNumberFormat="1" applyFont="1" applyBorder="1"/>
    <xf numFmtId="8" fontId="4" fillId="0" borderId="28" xfId="0" applyNumberFormat="1" applyFont="1" applyBorder="1"/>
    <xf numFmtId="8" fontId="4" fillId="6" borderId="29" xfId="0" applyNumberFormat="1" applyFont="1" applyFill="1" applyBorder="1"/>
    <xf numFmtId="0" fontId="3" fillId="0" borderId="12" xfId="0" applyFont="1" applyBorder="1" applyAlignment="1" applyProtection="1">
      <alignment vertical="top" wrapText="1"/>
      <protection locked="0"/>
    </xf>
    <xf numFmtId="2" fontId="0" fillId="0" borderId="13" xfId="0" applyNumberFormat="1" applyBorder="1" applyAlignment="1" applyProtection="1">
      <alignment horizontal="center" vertical="top" wrapText="1"/>
      <protection locked="0"/>
    </xf>
    <xf numFmtId="164" fontId="0" fillId="0" borderId="14" xfId="0" applyNumberFormat="1" applyBorder="1" applyAlignment="1" applyProtection="1">
      <alignment vertical="top" wrapText="1"/>
      <protection locked="0"/>
    </xf>
    <xf numFmtId="164" fontId="0" fillId="0" borderId="12" xfId="0" applyNumberFormat="1" applyBorder="1" applyAlignment="1">
      <alignment vertical="top" wrapText="1"/>
    </xf>
    <xf numFmtId="164" fontId="0" fillId="4" borderId="13" xfId="0" applyNumberFormat="1" applyFill="1" applyBorder="1" applyAlignment="1">
      <alignment vertical="top" wrapText="1"/>
    </xf>
    <xf numFmtId="164" fontId="0" fillId="4" borderId="15" xfId="0" applyNumberFormat="1" applyFill="1" applyBorder="1" applyAlignment="1">
      <alignment vertical="top" wrapText="1"/>
    </xf>
    <xf numFmtId="0" fontId="0" fillId="0" borderId="12" xfId="0" applyBorder="1" applyAlignment="1" applyProtection="1">
      <alignment vertical="top" wrapText="1"/>
      <protection locked="0"/>
    </xf>
    <xf numFmtId="0" fontId="0" fillId="0" borderId="16" xfId="0" applyBorder="1" applyAlignment="1" applyProtection="1">
      <alignment vertical="top" wrapText="1"/>
      <protection locked="0"/>
    </xf>
    <xf numFmtId="164" fontId="0" fillId="0" borderId="16" xfId="0" applyNumberFormat="1" applyBorder="1" applyAlignment="1">
      <alignment vertical="top" wrapText="1"/>
    </xf>
    <xf numFmtId="164" fontId="0" fillId="4" borderId="17" xfId="0" applyNumberFormat="1" applyFill="1" applyBorder="1" applyAlignment="1">
      <alignment vertical="top" wrapText="1"/>
    </xf>
    <xf numFmtId="164" fontId="0" fillId="4" borderId="18" xfId="0" applyNumberFormat="1" applyFill="1" applyBorder="1" applyAlignment="1">
      <alignment vertical="top" wrapText="1"/>
    </xf>
    <xf numFmtId="164" fontId="0" fillId="0" borderId="21" xfId="0" applyNumberFormat="1" applyBorder="1" applyAlignment="1" applyProtection="1">
      <alignment vertical="top" wrapText="1"/>
      <protection locked="0"/>
    </xf>
    <xf numFmtId="164" fontId="0" fillId="4" borderId="22" xfId="0" applyNumberFormat="1" applyFill="1" applyBorder="1" applyAlignment="1">
      <alignment vertical="top" wrapText="1"/>
    </xf>
    <xf numFmtId="164" fontId="0" fillId="0" borderId="13" xfId="0" applyNumberFormat="1" applyBorder="1" applyAlignment="1">
      <alignment vertical="top" wrapText="1"/>
    </xf>
    <xf numFmtId="164" fontId="0" fillId="0" borderId="23" xfId="0" applyNumberFormat="1" applyBorder="1" applyAlignment="1" applyProtection="1">
      <alignment vertical="top" wrapText="1"/>
      <protection locked="0"/>
    </xf>
    <xf numFmtId="164" fontId="0" fillId="4" borderId="24" xfId="0" applyNumberFormat="1" applyFill="1" applyBorder="1" applyAlignment="1">
      <alignment vertical="top" wrapText="1"/>
    </xf>
    <xf numFmtId="164" fontId="0" fillId="0" borderId="17" xfId="0" applyNumberFormat="1" applyBorder="1" applyAlignment="1">
      <alignment vertical="top" wrapText="1"/>
    </xf>
    <xf numFmtId="2" fontId="0" fillId="0" borderId="13" xfId="0" applyNumberFormat="1" applyBorder="1" applyAlignment="1" applyProtection="1">
      <alignment horizontal="center" vertical="top"/>
      <protection locked="0"/>
    </xf>
    <xf numFmtId="164" fontId="0" fillId="0" borderId="21" xfId="0" applyNumberFormat="1" applyBorder="1" applyAlignment="1" applyProtection="1">
      <alignment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  <xf numFmtId="164" fontId="0" fillId="0" borderId="23" xfId="0" applyNumberFormat="1" applyBorder="1" applyAlignment="1" applyProtection="1">
      <alignment vertical="top"/>
      <protection locked="0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4" xfId="0" applyFill="1" applyBorder="1"/>
    <xf numFmtId="0" fontId="0" fillId="3" borderId="25" xfId="0" applyFill="1" applyBorder="1"/>
    <xf numFmtId="0" fontId="5" fillId="7" borderId="45" xfId="0" applyFont="1" applyFill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2" fillId="3" borderId="0" xfId="0" applyFont="1" applyFill="1"/>
    <xf numFmtId="0" fontId="6" fillId="8" borderId="0" xfId="0" applyFont="1" applyFill="1"/>
    <xf numFmtId="0" fontId="0" fillId="0" borderId="48" xfId="0" applyBorder="1"/>
    <xf numFmtId="0" fontId="0" fillId="3" borderId="48" xfId="0" applyFill="1" applyBorder="1"/>
    <xf numFmtId="0" fontId="2" fillId="0" borderId="49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1" fillId="7" borderId="50" xfId="0" applyFont="1" applyFill="1" applyBorder="1" applyAlignment="1">
      <alignment horizontal="center" wrapText="1"/>
    </xf>
    <xf numFmtId="0" fontId="0" fillId="6" borderId="39" xfId="0" applyFill="1" applyBorder="1" applyAlignment="1" applyProtection="1">
      <alignment horizontal="center" vertical="center"/>
      <protection locked="0"/>
    </xf>
    <xf numFmtId="0" fontId="0" fillId="6" borderId="40" xfId="0" applyFill="1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0" xfId="0" applyBorder="1" applyProtection="1">
      <protection locked="0"/>
    </xf>
    <xf numFmtId="164" fontId="0" fillId="4" borderId="22" xfId="0" applyNumberFormat="1" applyFill="1" applyBorder="1" applyAlignment="1" applyProtection="1">
      <alignment vertical="top" wrapText="1"/>
      <protection locked="0"/>
    </xf>
    <xf numFmtId="164" fontId="0" fillId="4" borderId="15" xfId="0" applyNumberFormat="1" applyFill="1" applyBorder="1" applyAlignment="1" applyProtection="1">
      <alignment vertical="top" wrapText="1"/>
      <protection locked="0"/>
    </xf>
    <xf numFmtId="164" fontId="0" fillId="4" borderId="22" xfId="0" applyNumberFormat="1" applyFill="1" applyBorder="1" applyAlignment="1" applyProtection="1">
      <alignment vertical="top"/>
      <protection locked="0"/>
    </xf>
    <xf numFmtId="164" fontId="0" fillId="4" borderId="13" xfId="0" applyNumberFormat="1" applyFill="1" applyBorder="1" applyAlignment="1" applyProtection="1">
      <alignment vertical="top"/>
      <protection locked="0"/>
    </xf>
    <xf numFmtId="164" fontId="0" fillId="4" borderId="13" xfId="0" applyNumberFormat="1" applyFill="1" applyBorder="1" applyAlignment="1" applyProtection="1">
      <alignment vertical="top" wrapText="1"/>
      <protection locked="0"/>
    </xf>
    <xf numFmtId="0" fontId="0" fillId="0" borderId="48" xfId="0" applyBorder="1" applyAlignment="1">
      <alignment vertical="top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10" fontId="0" fillId="0" borderId="0" xfId="0" applyNumberFormat="1"/>
    <xf numFmtId="49" fontId="0" fillId="6" borderId="51" xfId="0" applyNumberFormat="1" applyFill="1" applyBorder="1" applyAlignment="1">
      <alignment horizontal="center" vertical="center"/>
    </xf>
    <xf numFmtId="165" fontId="0" fillId="0" borderId="17" xfId="0" applyNumberFormat="1" applyBorder="1" applyAlignment="1" applyProtection="1">
      <alignment horizontal="center" vertical="top" wrapText="1"/>
      <protection locked="0"/>
    </xf>
    <xf numFmtId="0" fontId="7" fillId="0" borderId="0" xfId="0" applyFont="1" applyProtection="1">
      <protection locked="0"/>
    </xf>
    <xf numFmtId="0" fontId="6" fillId="9" borderId="0" xfId="0" applyFont="1" applyFill="1"/>
    <xf numFmtId="0" fontId="1" fillId="2" borderId="8" xfId="0" applyFont="1" applyFill="1" applyBorder="1" applyAlignment="1">
      <alignment vertical="center" wrapText="1"/>
    </xf>
    <xf numFmtId="0" fontId="0" fillId="0" borderId="52" xfId="0" applyBorder="1" applyAlignment="1" applyProtection="1">
      <alignment horizontal="center" vertical="top" wrapText="1"/>
      <protection locked="0"/>
    </xf>
    <xf numFmtId="0" fontId="1" fillId="2" borderId="53" xfId="0" applyFont="1" applyFill="1" applyBorder="1" applyAlignment="1">
      <alignment horizontal="center" vertical="center" wrapText="1"/>
    </xf>
    <xf numFmtId="0" fontId="0" fillId="0" borderId="43" xfId="0" applyBorder="1" applyAlignment="1" applyProtection="1">
      <alignment horizontal="center" vertical="top" wrapTex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31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 vertical="center"/>
    </xf>
    <xf numFmtId="0" fontId="1" fillId="10" borderId="0" xfId="0" applyFont="1" applyFill="1" applyAlignment="1">
      <alignment horizontal="center" vertical="center"/>
    </xf>
    <xf numFmtId="0" fontId="1" fillId="10" borderId="7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10" borderId="35" xfId="0" applyFont="1" applyFill="1" applyBorder="1" applyAlignment="1">
      <alignment horizontal="center" vertical="center"/>
    </xf>
    <xf numFmtId="0" fontId="1" fillId="7" borderId="36" xfId="0" applyFont="1" applyFill="1" applyBorder="1" applyAlignment="1">
      <alignment horizontal="center"/>
    </xf>
    <xf numFmtId="0" fontId="1" fillId="7" borderId="37" xfId="0" applyFont="1" applyFill="1" applyBorder="1" applyAlignment="1">
      <alignment horizontal="center"/>
    </xf>
    <xf numFmtId="0" fontId="1" fillId="7" borderId="38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/>
    </xf>
    <xf numFmtId="0" fontId="2" fillId="0" borderId="30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3" xfId="0" applyFont="1" applyBorder="1" applyAlignment="1" applyProtection="1">
      <alignment horizontal="center" vertical="center" wrapText="1"/>
      <protection locked="0"/>
    </xf>
    <xf numFmtId="0" fontId="2" fillId="0" borderId="41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0" fillId="0" borderId="51" xfId="0" applyBorder="1" applyProtection="1">
      <protection locked="0"/>
    </xf>
  </cellXfs>
  <cellStyles count="2">
    <cellStyle name="Normal" xfId="0" builtinId="0"/>
    <cellStyle name="Normal 2" xfId="1" xr:uid="{8FA2E829-0F03-40C3-A365-1F50EC9CFA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26</xdr:row>
      <xdr:rowOff>15240</xdr:rowOff>
    </xdr:from>
    <xdr:to>
      <xdr:col>0</xdr:col>
      <xdr:colOff>251460</xdr:colOff>
      <xdr:row>27</xdr:row>
      <xdr:rowOff>0</xdr:rowOff>
    </xdr:to>
    <xdr:sp macro="" textlink="">
      <xdr:nvSpPr>
        <xdr:cNvPr id="4" name="Arrow: Left 3">
          <a:extLst>
            <a:ext uri="{FF2B5EF4-FFF2-40B4-BE49-F238E27FC236}">
              <a16:creationId xmlns:a16="http://schemas.microsoft.com/office/drawing/2014/main" id="{7389D02B-77BD-43E9-8BD8-402A68D6DEA6}"/>
            </a:ext>
          </a:extLst>
        </xdr:cNvPr>
        <xdr:cNvSpPr/>
      </xdr:nvSpPr>
      <xdr:spPr>
        <a:xfrm>
          <a:off x="38100" y="496062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60960</xdr:colOff>
      <xdr:row>38</xdr:row>
      <xdr:rowOff>22860</xdr:rowOff>
    </xdr:from>
    <xdr:to>
      <xdr:col>0</xdr:col>
      <xdr:colOff>274320</xdr:colOff>
      <xdr:row>39</xdr:row>
      <xdr:rowOff>7620</xdr:rowOff>
    </xdr:to>
    <xdr:sp macro="" textlink="">
      <xdr:nvSpPr>
        <xdr:cNvPr id="5" name="Arrow: Left 4">
          <a:extLst>
            <a:ext uri="{FF2B5EF4-FFF2-40B4-BE49-F238E27FC236}">
              <a16:creationId xmlns:a16="http://schemas.microsoft.com/office/drawing/2014/main" id="{A1FE2A97-F6AA-478C-B016-0344726CC602}"/>
            </a:ext>
          </a:extLst>
        </xdr:cNvPr>
        <xdr:cNvSpPr/>
      </xdr:nvSpPr>
      <xdr:spPr>
        <a:xfrm>
          <a:off x="60960" y="713994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45720</xdr:colOff>
      <xdr:row>13</xdr:row>
      <xdr:rowOff>30480</xdr:rowOff>
    </xdr:from>
    <xdr:to>
      <xdr:col>0</xdr:col>
      <xdr:colOff>259080</xdr:colOff>
      <xdr:row>14</xdr:row>
      <xdr:rowOff>7620</xdr:rowOff>
    </xdr:to>
    <xdr:sp macro="" textlink="">
      <xdr:nvSpPr>
        <xdr:cNvPr id="7" name="Arrow: Left 6">
          <a:extLst>
            <a:ext uri="{FF2B5EF4-FFF2-40B4-BE49-F238E27FC236}">
              <a16:creationId xmlns:a16="http://schemas.microsoft.com/office/drawing/2014/main" id="{A714CDA4-6DC1-4917-B136-DCFAE9652F31}"/>
            </a:ext>
          </a:extLst>
        </xdr:cNvPr>
        <xdr:cNvSpPr/>
      </xdr:nvSpPr>
      <xdr:spPr>
        <a:xfrm>
          <a:off x="45720" y="283464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1348740</xdr:colOff>
      <xdr:row>9</xdr:row>
      <xdr:rowOff>30480</xdr:rowOff>
    </xdr:from>
    <xdr:to>
      <xdr:col>0</xdr:col>
      <xdr:colOff>1562100</xdr:colOff>
      <xdr:row>10</xdr:row>
      <xdr:rowOff>7620</xdr:rowOff>
    </xdr:to>
    <xdr:sp macro="" textlink="">
      <xdr:nvSpPr>
        <xdr:cNvPr id="8" name="Arrow: Left 7">
          <a:extLst>
            <a:ext uri="{FF2B5EF4-FFF2-40B4-BE49-F238E27FC236}">
              <a16:creationId xmlns:a16="http://schemas.microsoft.com/office/drawing/2014/main" id="{67600E19-C8F3-479A-8E59-0225C73B28DF}"/>
            </a:ext>
          </a:extLst>
        </xdr:cNvPr>
        <xdr:cNvSpPr/>
      </xdr:nvSpPr>
      <xdr:spPr>
        <a:xfrm>
          <a:off x="1348740" y="2072640"/>
          <a:ext cx="213360" cy="16764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1348740</xdr:colOff>
      <xdr:row>22</xdr:row>
      <xdr:rowOff>30480</xdr:rowOff>
    </xdr:from>
    <xdr:to>
      <xdr:col>0</xdr:col>
      <xdr:colOff>1562100</xdr:colOff>
      <xdr:row>23</xdr:row>
      <xdr:rowOff>7620</xdr:rowOff>
    </xdr:to>
    <xdr:sp macro="" textlink="">
      <xdr:nvSpPr>
        <xdr:cNvPr id="12" name="Arrow: Left 11">
          <a:extLst>
            <a:ext uri="{FF2B5EF4-FFF2-40B4-BE49-F238E27FC236}">
              <a16:creationId xmlns:a16="http://schemas.microsoft.com/office/drawing/2014/main" id="{42E2F1D3-D8CE-4A65-B26A-529E3719DFAC}"/>
            </a:ext>
          </a:extLst>
        </xdr:cNvPr>
        <xdr:cNvSpPr/>
      </xdr:nvSpPr>
      <xdr:spPr>
        <a:xfrm>
          <a:off x="1348740" y="2072640"/>
          <a:ext cx="213360" cy="16002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1348740</xdr:colOff>
      <xdr:row>34</xdr:row>
      <xdr:rowOff>30480</xdr:rowOff>
    </xdr:from>
    <xdr:to>
      <xdr:col>0</xdr:col>
      <xdr:colOff>1562100</xdr:colOff>
      <xdr:row>35</xdr:row>
      <xdr:rowOff>7620</xdr:rowOff>
    </xdr:to>
    <xdr:sp macro="" textlink="">
      <xdr:nvSpPr>
        <xdr:cNvPr id="18" name="Arrow: Left 17">
          <a:extLst>
            <a:ext uri="{FF2B5EF4-FFF2-40B4-BE49-F238E27FC236}">
              <a16:creationId xmlns:a16="http://schemas.microsoft.com/office/drawing/2014/main" id="{ED4DD595-A8A6-4CDD-869B-9686F48169C1}"/>
            </a:ext>
          </a:extLst>
        </xdr:cNvPr>
        <xdr:cNvSpPr/>
      </xdr:nvSpPr>
      <xdr:spPr>
        <a:xfrm>
          <a:off x="1348740" y="2072640"/>
          <a:ext cx="213360" cy="160020"/>
        </a:xfrm>
        <a:prstGeom prst="leftArrow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2AE26-D666-463C-A3B3-9A129A4C152B}">
  <dimension ref="A1:K45"/>
  <sheetViews>
    <sheetView tabSelected="1" workbookViewId="0">
      <selection activeCell="C28" sqref="C28"/>
    </sheetView>
  </sheetViews>
  <sheetFormatPr defaultRowHeight="14.4" x14ac:dyDescent="0.3"/>
  <cols>
    <col min="1" max="1" width="27.21875" customWidth="1"/>
    <col min="2" max="2" width="6.33203125" customWidth="1"/>
    <col min="3" max="3" width="19.88671875" customWidth="1"/>
    <col min="4" max="4" width="49" customWidth="1"/>
    <col min="5" max="5" width="7.77734375" customWidth="1"/>
    <col min="6" max="6" width="12.77734375" customWidth="1"/>
    <col min="7" max="7" width="12.109375" customWidth="1"/>
    <col min="8" max="8" width="13.109375" customWidth="1"/>
    <col min="9" max="9" width="13.33203125" customWidth="1"/>
  </cols>
  <sheetData>
    <row r="1" spans="1:11" x14ac:dyDescent="0.3">
      <c r="B1" s="90" t="s">
        <v>93</v>
      </c>
      <c r="C1" s="90"/>
      <c r="D1" s="90"/>
      <c r="E1" s="90"/>
      <c r="F1" s="90"/>
      <c r="G1" s="90"/>
      <c r="H1" s="90"/>
      <c r="I1" s="90"/>
    </row>
    <row r="2" spans="1:11" ht="15" thickBot="1" x14ac:dyDescent="0.35">
      <c r="B2" s="91" t="s">
        <v>109</v>
      </c>
      <c r="C2" s="91"/>
      <c r="D2" s="91"/>
      <c r="E2" s="91"/>
      <c r="F2" s="91"/>
      <c r="G2" s="91"/>
      <c r="H2" s="91"/>
      <c r="I2" s="91"/>
    </row>
    <row r="3" spans="1:11" ht="16.8" thickTop="1" thickBot="1" x14ac:dyDescent="0.35">
      <c r="B3" s="98" t="s">
        <v>9</v>
      </c>
      <c r="C3" s="99"/>
      <c r="D3" s="102"/>
      <c r="E3" s="103"/>
      <c r="F3" s="103"/>
      <c r="G3" s="103"/>
      <c r="H3" s="104"/>
      <c r="I3" s="60" t="s">
        <v>55</v>
      </c>
    </row>
    <row r="4" spans="1:11" ht="16.8" thickTop="1" thickBot="1" x14ac:dyDescent="0.35">
      <c r="B4" s="100" t="s">
        <v>0</v>
      </c>
      <c r="C4" s="101"/>
      <c r="D4" s="105"/>
      <c r="E4" s="106"/>
      <c r="F4" s="106"/>
      <c r="G4" s="106"/>
      <c r="H4" s="107"/>
      <c r="I4" s="58"/>
    </row>
    <row r="5" spans="1:11" ht="17.399999999999999" customHeight="1" thickBot="1" x14ac:dyDescent="0.35">
      <c r="B5" s="95" t="s">
        <v>103</v>
      </c>
      <c r="C5" s="96"/>
      <c r="D5" s="96"/>
      <c r="E5" s="96"/>
      <c r="F5" s="97"/>
      <c r="G5" s="92" t="s">
        <v>1</v>
      </c>
      <c r="H5" s="93"/>
      <c r="I5" s="94"/>
    </row>
    <row r="6" spans="1:11" ht="45" customHeight="1" x14ac:dyDescent="0.3">
      <c r="B6" s="50" t="s">
        <v>108</v>
      </c>
      <c r="C6" s="80" t="s">
        <v>101</v>
      </c>
      <c r="D6" s="78" t="s">
        <v>102</v>
      </c>
      <c r="E6" s="1" t="s">
        <v>98</v>
      </c>
      <c r="F6" s="2" t="s">
        <v>2</v>
      </c>
      <c r="G6" s="3" t="s">
        <v>3</v>
      </c>
      <c r="H6" s="4"/>
      <c r="I6" s="5"/>
    </row>
    <row r="7" spans="1:11" x14ac:dyDescent="0.3">
      <c r="B7" s="61"/>
      <c r="C7" s="79"/>
      <c r="D7" s="19"/>
      <c r="E7" s="20"/>
      <c r="F7" s="21"/>
      <c r="G7" s="22">
        <f>E7*F7</f>
        <v>0</v>
      </c>
      <c r="H7" s="23"/>
      <c r="I7" s="24"/>
    </row>
    <row r="8" spans="1:11" x14ac:dyDescent="0.3">
      <c r="A8" s="77" t="s">
        <v>56</v>
      </c>
      <c r="B8" s="62"/>
      <c r="C8" s="79"/>
      <c r="D8" s="25"/>
      <c r="E8" s="20"/>
      <c r="F8" s="21"/>
      <c r="G8" s="22">
        <f t="shared" ref="G8:G16" si="0">E8*F8</f>
        <v>0</v>
      </c>
      <c r="H8" s="23"/>
      <c r="I8" s="24"/>
    </row>
    <row r="9" spans="1:11" s="59" customFormat="1" x14ac:dyDescent="0.3">
      <c r="A9" t="s">
        <v>57</v>
      </c>
      <c r="B9" s="62"/>
      <c r="C9" s="79"/>
      <c r="D9" s="25"/>
      <c r="E9" s="20"/>
      <c r="F9" s="21"/>
      <c r="G9" s="22">
        <f t="shared" si="0"/>
        <v>0</v>
      </c>
      <c r="H9" s="69"/>
      <c r="I9" s="66"/>
      <c r="K9" s="76"/>
    </row>
    <row r="10" spans="1:11" s="59" customFormat="1" x14ac:dyDescent="0.3">
      <c r="A10" t="s">
        <v>94</v>
      </c>
      <c r="B10" s="62"/>
      <c r="C10" s="79"/>
      <c r="D10" s="25"/>
      <c r="E10" s="20"/>
      <c r="F10" s="21"/>
      <c r="G10" s="22">
        <f t="shared" si="0"/>
        <v>0</v>
      </c>
      <c r="H10" s="69"/>
      <c r="I10" s="66"/>
    </row>
    <row r="11" spans="1:11" s="59" customFormat="1" x14ac:dyDescent="0.3">
      <c r="A11" t="s">
        <v>95</v>
      </c>
      <c r="B11" s="62"/>
      <c r="C11" s="79"/>
      <c r="D11" s="25"/>
      <c r="E11" s="20"/>
      <c r="F11" s="21"/>
      <c r="G11" s="22">
        <f t="shared" si="0"/>
        <v>0</v>
      </c>
      <c r="H11" s="69"/>
      <c r="I11" s="66"/>
    </row>
    <row r="12" spans="1:11" s="59" customFormat="1" x14ac:dyDescent="0.3">
      <c r="A12" t="s">
        <v>96</v>
      </c>
      <c r="B12" s="62"/>
      <c r="C12" s="79"/>
      <c r="D12" s="25"/>
      <c r="E12" s="20"/>
      <c r="F12" s="21"/>
      <c r="G12" s="22">
        <f t="shared" si="0"/>
        <v>0</v>
      </c>
      <c r="H12" s="69"/>
      <c r="I12" s="66"/>
    </row>
    <row r="13" spans="1:11" s="59" customFormat="1" x14ac:dyDescent="0.3">
      <c r="A13" t="s">
        <v>97</v>
      </c>
      <c r="B13" s="62"/>
      <c r="C13" s="79"/>
      <c r="D13" s="25"/>
      <c r="E13" s="20"/>
      <c r="F13" s="21"/>
      <c r="G13" s="22">
        <f t="shared" si="0"/>
        <v>0</v>
      </c>
      <c r="H13" s="69"/>
      <c r="I13" s="66"/>
    </row>
    <row r="14" spans="1:11" s="59" customFormat="1" x14ac:dyDescent="0.3">
      <c r="A14"/>
      <c r="B14" s="62"/>
      <c r="C14" s="79"/>
      <c r="D14" s="25"/>
      <c r="E14" s="20"/>
      <c r="F14" s="21"/>
      <c r="G14" s="22">
        <f t="shared" si="0"/>
        <v>0</v>
      </c>
      <c r="H14" s="69"/>
      <c r="I14" s="66"/>
    </row>
    <row r="15" spans="1:11" s="59" customFormat="1" x14ac:dyDescent="0.3">
      <c r="B15" s="62"/>
      <c r="C15" s="79"/>
      <c r="D15" s="25"/>
      <c r="E15" s="20"/>
      <c r="F15" s="21"/>
      <c r="G15" s="22">
        <f t="shared" si="0"/>
        <v>0</v>
      </c>
      <c r="H15" s="69"/>
      <c r="I15" s="66"/>
    </row>
    <row r="16" spans="1:11" ht="29.4" thickBot="1" x14ac:dyDescent="0.35">
      <c r="B16" s="74" t="s">
        <v>91</v>
      </c>
      <c r="C16" s="81" t="s">
        <v>78</v>
      </c>
      <c r="D16" s="26" t="s">
        <v>92</v>
      </c>
      <c r="E16" s="75">
        <v>0.5</v>
      </c>
      <c r="F16" s="33">
        <v>1500</v>
      </c>
      <c r="G16" s="27">
        <f t="shared" si="0"/>
        <v>750</v>
      </c>
      <c r="H16" s="28"/>
      <c r="I16" s="29"/>
    </row>
    <row r="17" spans="1:9" ht="17.399999999999999" customHeight="1" thickBot="1" x14ac:dyDescent="0.35">
      <c r="B17" s="95" t="s">
        <v>104</v>
      </c>
      <c r="C17" s="96"/>
      <c r="D17" s="96"/>
      <c r="E17" s="96"/>
      <c r="F17" s="97"/>
      <c r="G17" s="92" t="s">
        <v>1</v>
      </c>
      <c r="H17" s="93"/>
      <c r="I17" s="94"/>
    </row>
    <row r="18" spans="1:9" ht="44.4" customHeight="1" x14ac:dyDescent="0.3">
      <c r="B18" s="50" t="s">
        <v>107</v>
      </c>
      <c r="C18" s="80" t="s">
        <v>101</v>
      </c>
      <c r="D18" s="78" t="s">
        <v>102</v>
      </c>
      <c r="E18" s="8" t="s">
        <v>98</v>
      </c>
      <c r="F18" s="9" t="s">
        <v>2</v>
      </c>
      <c r="G18" s="10"/>
      <c r="H18" s="1" t="s">
        <v>4</v>
      </c>
      <c r="I18" s="5"/>
    </row>
    <row r="19" spans="1:9" x14ac:dyDescent="0.3">
      <c r="B19" s="62"/>
      <c r="C19" s="79"/>
      <c r="D19" s="19"/>
      <c r="E19" s="20"/>
      <c r="F19" s="30"/>
      <c r="G19" s="31"/>
      <c r="H19" s="32">
        <f>E19*F19</f>
        <v>0</v>
      </c>
      <c r="I19" s="24"/>
    </row>
    <row r="20" spans="1:9" x14ac:dyDescent="0.3">
      <c r="B20" s="62"/>
      <c r="C20" s="79"/>
      <c r="D20" s="19"/>
      <c r="E20" s="20"/>
      <c r="F20" s="30"/>
      <c r="G20" s="31"/>
      <c r="H20" s="32">
        <f>E20*F20</f>
        <v>0</v>
      </c>
      <c r="I20" s="24"/>
    </row>
    <row r="21" spans="1:9" s="59" customFormat="1" x14ac:dyDescent="0.3">
      <c r="A21" s="77" t="s">
        <v>56</v>
      </c>
      <c r="B21" s="62"/>
      <c r="C21" s="79"/>
      <c r="D21" s="25"/>
      <c r="E21" s="20"/>
      <c r="F21" s="30"/>
      <c r="G21" s="65"/>
      <c r="H21" s="32">
        <f>E21*F21</f>
        <v>0</v>
      </c>
      <c r="I21" s="66"/>
    </row>
    <row r="22" spans="1:9" s="59" customFormat="1" x14ac:dyDescent="0.3">
      <c r="A22" t="s">
        <v>57</v>
      </c>
      <c r="B22" s="62"/>
      <c r="C22" s="79"/>
      <c r="D22" s="25"/>
      <c r="E22" s="20"/>
      <c r="F22" s="30"/>
      <c r="G22" s="65"/>
      <c r="H22" s="32">
        <f>E22*F22</f>
        <v>0</v>
      </c>
      <c r="I22" s="66"/>
    </row>
    <row r="23" spans="1:9" s="59" customFormat="1" x14ac:dyDescent="0.3">
      <c r="A23" t="s">
        <v>94</v>
      </c>
      <c r="B23" s="62"/>
      <c r="C23" s="79"/>
      <c r="D23" s="25"/>
      <c r="E23" s="20"/>
      <c r="F23" s="30"/>
      <c r="G23" s="65"/>
      <c r="H23" s="32">
        <f t="shared" ref="H23:H28" si="1">E23*F23</f>
        <v>0</v>
      </c>
      <c r="I23" s="66"/>
    </row>
    <row r="24" spans="1:9" s="59" customFormat="1" x14ac:dyDescent="0.3">
      <c r="A24" t="s">
        <v>95</v>
      </c>
      <c r="B24" s="62"/>
      <c r="C24" s="79"/>
      <c r="D24" s="25"/>
      <c r="E24" s="20"/>
      <c r="F24" s="30"/>
      <c r="G24" s="65"/>
      <c r="H24" s="32">
        <f t="shared" si="1"/>
        <v>0</v>
      </c>
      <c r="I24" s="66"/>
    </row>
    <row r="25" spans="1:9" s="59" customFormat="1" x14ac:dyDescent="0.3">
      <c r="A25" t="s">
        <v>96</v>
      </c>
      <c r="B25" s="62"/>
      <c r="C25" s="79"/>
      <c r="D25" s="25"/>
      <c r="E25" s="20"/>
      <c r="F25" s="30"/>
      <c r="G25" s="65"/>
      <c r="H25" s="32">
        <f t="shared" si="1"/>
        <v>0</v>
      </c>
      <c r="I25" s="66"/>
    </row>
    <row r="26" spans="1:9" s="59" customFormat="1" x14ac:dyDescent="0.3">
      <c r="A26" t="s">
        <v>97</v>
      </c>
      <c r="B26" s="62"/>
      <c r="C26" s="79"/>
      <c r="D26" s="25"/>
      <c r="E26" s="20"/>
      <c r="F26" s="30"/>
      <c r="G26" s="65"/>
      <c r="H26" s="32">
        <f t="shared" si="1"/>
        <v>0</v>
      </c>
      <c r="I26" s="66"/>
    </row>
    <row r="27" spans="1:9" s="59" customFormat="1" x14ac:dyDescent="0.3">
      <c r="A27"/>
      <c r="B27" s="62"/>
      <c r="C27" s="79"/>
      <c r="D27" s="25"/>
      <c r="E27" s="20"/>
      <c r="F27" s="30"/>
      <c r="G27" s="65"/>
      <c r="H27" s="32">
        <f t="shared" si="1"/>
        <v>0</v>
      </c>
      <c r="I27" s="66"/>
    </row>
    <row r="28" spans="1:9" ht="33.6" customHeight="1" thickBot="1" x14ac:dyDescent="0.35">
      <c r="B28" s="74" t="s">
        <v>91</v>
      </c>
      <c r="C28" s="81" t="s">
        <v>78</v>
      </c>
      <c r="D28" s="26" t="s">
        <v>92</v>
      </c>
      <c r="E28" s="75">
        <v>0.5</v>
      </c>
      <c r="F28" s="33">
        <v>1500</v>
      </c>
      <c r="G28" s="34"/>
      <c r="H28" s="35">
        <f t="shared" si="1"/>
        <v>750</v>
      </c>
      <c r="I28" s="29"/>
    </row>
    <row r="29" spans="1:9" ht="17.399999999999999" customHeight="1" thickBot="1" x14ac:dyDescent="0.35">
      <c r="B29" s="95" t="s">
        <v>105</v>
      </c>
      <c r="C29" s="96"/>
      <c r="D29" s="96"/>
      <c r="E29" s="96"/>
      <c r="F29" s="97"/>
      <c r="G29" s="92" t="s">
        <v>1</v>
      </c>
      <c r="H29" s="93"/>
      <c r="I29" s="94"/>
    </row>
    <row r="30" spans="1:9" ht="48.6" customHeight="1" x14ac:dyDescent="0.3">
      <c r="B30" s="50" t="s">
        <v>107</v>
      </c>
      <c r="C30" s="80" t="s">
        <v>101</v>
      </c>
      <c r="D30" s="78" t="s">
        <v>102</v>
      </c>
      <c r="E30" s="8" t="s">
        <v>98</v>
      </c>
      <c r="F30" s="9" t="s">
        <v>2</v>
      </c>
      <c r="G30" s="10"/>
      <c r="H30" s="4"/>
      <c r="I30" s="13" t="s">
        <v>5</v>
      </c>
    </row>
    <row r="31" spans="1:9" x14ac:dyDescent="0.3">
      <c r="B31" s="63"/>
      <c r="C31" s="79"/>
      <c r="D31" s="19"/>
      <c r="E31" s="36"/>
      <c r="F31" s="37"/>
      <c r="G31" s="11"/>
      <c r="H31" s="6"/>
      <c r="I31" s="14">
        <f>E31*F31</f>
        <v>0</v>
      </c>
    </row>
    <row r="32" spans="1:9" x14ac:dyDescent="0.3">
      <c r="B32" s="62"/>
      <c r="C32" s="79"/>
      <c r="D32" s="19"/>
      <c r="E32" s="36"/>
      <c r="F32" s="37"/>
      <c r="G32" s="11"/>
      <c r="H32" s="6"/>
      <c r="I32" s="14">
        <f>E32*F32</f>
        <v>0</v>
      </c>
    </row>
    <row r="33" spans="1:11" s="59" customFormat="1" x14ac:dyDescent="0.3">
      <c r="A33" s="77" t="s">
        <v>56</v>
      </c>
      <c r="B33" s="62"/>
      <c r="C33" s="79"/>
      <c r="D33" s="25"/>
      <c r="E33" s="36"/>
      <c r="F33" s="37"/>
      <c r="G33" s="67"/>
      <c r="H33" s="68"/>
      <c r="I33" s="14">
        <f>E33*F33</f>
        <v>0</v>
      </c>
    </row>
    <row r="34" spans="1:11" s="59" customFormat="1" x14ac:dyDescent="0.3">
      <c r="A34" t="s">
        <v>57</v>
      </c>
      <c r="B34" s="62"/>
      <c r="C34" s="79"/>
      <c r="D34" s="25"/>
      <c r="E34" s="36"/>
      <c r="F34" s="37"/>
      <c r="G34" s="67"/>
      <c r="H34" s="68"/>
      <c r="I34" s="14">
        <f t="shared" ref="I34:I39" si="2">E34*F34</f>
        <v>0</v>
      </c>
    </row>
    <row r="35" spans="1:11" s="59" customFormat="1" x14ac:dyDescent="0.3">
      <c r="A35" t="s">
        <v>94</v>
      </c>
      <c r="B35" s="62"/>
      <c r="C35" s="79"/>
      <c r="D35" s="25"/>
      <c r="E35" s="36"/>
      <c r="F35" s="37"/>
      <c r="G35" s="67"/>
      <c r="H35" s="68"/>
      <c r="I35" s="14">
        <f t="shared" si="2"/>
        <v>0</v>
      </c>
    </row>
    <row r="36" spans="1:11" s="59" customFormat="1" x14ac:dyDescent="0.3">
      <c r="A36" t="s">
        <v>95</v>
      </c>
      <c r="B36" s="62"/>
      <c r="C36" s="79"/>
      <c r="D36" s="25"/>
      <c r="E36" s="36"/>
      <c r="F36" s="37"/>
      <c r="G36" s="67"/>
      <c r="H36" s="68"/>
      <c r="I36" s="14">
        <f t="shared" si="2"/>
        <v>0</v>
      </c>
    </row>
    <row r="37" spans="1:11" s="59" customFormat="1" x14ac:dyDescent="0.3">
      <c r="A37" t="s">
        <v>96</v>
      </c>
      <c r="B37" s="62"/>
      <c r="C37" s="79"/>
      <c r="D37" s="25"/>
      <c r="E37" s="36"/>
      <c r="F37" s="37"/>
      <c r="G37" s="67"/>
      <c r="H37" s="68"/>
      <c r="I37" s="14">
        <f t="shared" si="2"/>
        <v>0</v>
      </c>
    </row>
    <row r="38" spans="1:11" s="59" customFormat="1" x14ac:dyDescent="0.3">
      <c r="A38" t="s">
        <v>97</v>
      </c>
      <c r="B38" s="62"/>
      <c r="C38" s="79"/>
      <c r="D38" s="25"/>
      <c r="E38" s="36"/>
      <c r="F38" s="37"/>
      <c r="G38" s="67"/>
      <c r="H38" s="68"/>
      <c r="I38" s="14">
        <f t="shared" si="2"/>
        <v>0</v>
      </c>
    </row>
    <row r="39" spans="1:11" s="59" customFormat="1" x14ac:dyDescent="0.3">
      <c r="A39"/>
      <c r="B39" s="64"/>
      <c r="C39" s="79"/>
      <c r="D39" s="25"/>
      <c r="E39" s="36"/>
      <c r="F39" s="37"/>
      <c r="G39" s="67"/>
      <c r="H39" s="68"/>
      <c r="I39" s="14">
        <f t="shared" si="2"/>
        <v>0</v>
      </c>
    </row>
    <row r="40" spans="1:11" ht="15" thickBot="1" x14ac:dyDescent="0.35">
      <c r="B40" s="108"/>
      <c r="C40" s="81"/>
      <c r="D40" s="26"/>
      <c r="E40" s="38"/>
      <c r="F40" s="39"/>
      <c r="G40" s="12"/>
      <c r="H40" s="7"/>
      <c r="I40" s="15">
        <f>E40*F40</f>
        <v>0</v>
      </c>
    </row>
    <row r="41" spans="1:11" ht="15" customHeight="1" thickBot="1" x14ac:dyDescent="0.35">
      <c r="B41" s="48"/>
      <c r="C41" s="42"/>
      <c r="D41" s="43"/>
      <c r="E41" s="44"/>
      <c r="F41" s="43"/>
      <c r="G41" s="51" t="s">
        <v>6</v>
      </c>
      <c r="H41" s="52" t="s">
        <v>4</v>
      </c>
      <c r="I41" s="53" t="s">
        <v>106</v>
      </c>
      <c r="J41" s="82" t="s">
        <v>88</v>
      </c>
      <c r="K41" s="83"/>
    </row>
    <row r="42" spans="1:11" ht="16.2" thickBot="1" x14ac:dyDescent="0.35">
      <c r="B42" s="48"/>
      <c r="C42" s="42"/>
      <c r="D42" s="54"/>
      <c r="E42" s="88" t="s">
        <v>10</v>
      </c>
      <c r="F42" s="89"/>
      <c r="G42" s="16">
        <f>SUM(G7:G16)</f>
        <v>750</v>
      </c>
      <c r="H42" s="16">
        <f>SUM(H19:H28)</f>
        <v>750</v>
      </c>
      <c r="I42" s="17">
        <f>SUM(I31:I40)</f>
        <v>0</v>
      </c>
      <c r="J42" s="72" t="s">
        <v>89</v>
      </c>
      <c r="K42" s="72" t="s">
        <v>90</v>
      </c>
    </row>
    <row r="43" spans="1:11" ht="15.6" thickTop="1" thickBot="1" x14ac:dyDescent="0.35">
      <c r="B43" s="48"/>
      <c r="C43" s="45"/>
      <c r="D43" s="45"/>
      <c r="E43" s="42"/>
      <c r="F43" s="45"/>
      <c r="G43" s="86" t="s">
        <v>8</v>
      </c>
      <c r="H43" s="87"/>
      <c r="I43" s="18">
        <f>SUM(H42:I42)</f>
        <v>750</v>
      </c>
      <c r="J43" s="73">
        <f>G42/I44</f>
        <v>1</v>
      </c>
      <c r="K43" s="73">
        <f>I43/I44</f>
        <v>1</v>
      </c>
    </row>
    <row r="44" spans="1:11" ht="15.6" customHeight="1" thickTop="1" thickBot="1" x14ac:dyDescent="0.35">
      <c r="B44" s="49"/>
      <c r="C44" s="46"/>
      <c r="D44" s="46"/>
      <c r="E44" s="47"/>
      <c r="F44" s="46"/>
      <c r="G44" s="84" t="s">
        <v>7</v>
      </c>
      <c r="H44" s="85"/>
      <c r="I44" s="18">
        <f>SUM(G43:I43)</f>
        <v>750</v>
      </c>
    </row>
    <row r="45" spans="1:11" ht="15" thickTop="1" x14ac:dyDescent="0.3">
      <c r="C45" s="40"/>
      <c r="D45" s="40"/>
      <c r="E45" s="41"/>
      <c r="F45" s="40"/>
      <c r="G45" s="40"/>
      <c r="H45" s="40"/>
      <c r="I45" s="40"/>
    </row>
  </sheetData>
  <sheetProtection insertRows="0" deleteRows="0" sort="0"/>
  <mergeCells count="16">
    <mergeCell ref="J41:K41"/>
    <mergeCell ref="G44:H44"/>
    <mergeCell ref="G43:H43"/>
    <mergeCell ref="E42:F42"/>
    <mergeCell ref="B1:I1"/>
    <mergeCell ref="B2:I2"/>
    <mergeCell ref="G17:I17"/>
    <mergeCell ref="B29:F29"/>
    <mergeCell ref="G29:I29"/>
    <mergeCell ref="B17:F17"/>
    <mergeCell ref="B3:C3"/>
    <mergeCell ref="B4:C4"/>
    <mergeCell ref="G5:I5"/>
    <mergeCell ref="B5:F5"/>
    <mergeCell ref="D3:H3"/>
    <mergeCell ref="D4:H4"/>
  </mergeCells>
  <printOptions horizontalCentered="1"/>
  <pageMargins left="0.7" right="0.7" top="0.75" bottom="0.75" header="0.3" footer="0.3"/>
  <pageSetup scale="90" orientation="landscape" horizontalDpi="1200" verticalDpi="1200" r:id="rId1"/>
  <headerFooter>
    <oddHeader xml:space="preserve">&amp;C&amp;"-,Bold"&amp;14NCFS UCF Financial Assistance Match Share Budget&amp;RDate: &amp;D </oddHeader>
    <oddFooter>&amp;CPage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prompt="Select Budget Item Category" xr:uid="{62265EE6-FEB1-4D32-BD9A-8B0D151B51EF}">
          <x14:formula1>
            <xm:f>'BudgetCateg&amp;Definitions'!$B$2:$B$35</xm:f>
          </x14:formula1>
          <xm:sqref>C31:C40 C19:C27 C7:C15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40D74-6D54-41E8-9A48-B10A4CC5ABB4}">
  <dimension ref="A1:C35"/>
  <sheetViews>
    <sheetView topLeftCell="A13" workbookViewId="0">
      <selection activeCell="E26" sqref="E26"/>
    </sheetView>
  </sheetViews>
  <sheetFormatPr defaultRowHeight="14.4" x14ac:dyDescent="0.3"/>
  <cols>
    <col min="1" max="1" width="22.44140625" customWidth="1"/>
    <col min="2" max="2" width="34.77734375" customWidth="1"/>
    <col min="3" max="3" width="110" customWidth="1"/>
  </cols>
  <sheetData>
    <row r="1" spans="1:3" x14ac:dyDescent="0.3">
      <c r="A1" s="55" t="s">
        <v>11</v>
      </c>
      <c r="B1" s="55" t="s">
        <v>48</v>
      </c>
      <c r="C1" s="55" t="s">
        <v>12</v>
      </c>
    </row>
    <row r="2" spans="1:3" x14ac:dyDescent="0.3">
      <c r="A2" s="45" t="s">
        <v>13</v>
      </c>
      <c r="B2" s="57" t="s">
        <v>49</v>
      </c>
      <c r="C2" s="45" t="s">
        <v>58</v>
      </c>
    </row>
    <row r="3" spans="1:3" x14ac:dyDescent="0.3">
      <c r="A3" s="45" t="s">
        <v>14</v>
      </c>
      <c r="B3" s="57" t="s">
        <v>59</v>
      </c>
      <c r="C3" s="45" t="s">
        <v>60</v>
      </c>
    </row>
    <row r="4" spans="1:3" x14ac:dyDescent="0.3">
      <c r="B4" s="56" t="s">
        <v>61</v>
      </c>
      <c r="C4" t="s">
        <v>62</v>
      </c>
    </row>
    <row r="5" spans="1:3" x14ac:dyDescent="0.3">
      <c r="B5" s="56" t="s">
        <v>63</v>
      </c>
      <c r="C5" t="s">
        <v>64</v>
      </c>
    </row>
    <row r="6" spans="1:3" x14ac:dyDescent="0.3">
      <c r="B6" s="56" t="s">
        <v>17</v>
      </c>
      <c r="C6" t="s">
        <v>65</v>
      </c>
    </row>
    <row r="7" spans="1:3" x14ac:dyDescent="0.3">
      <c r="B7" s="56" t="s">
        <v>18</v>
      </c>
      <c r="C7" t="s">
        <v>66</v>
      </c>
    </row>
    <row r="8" spans="1:3" x14ac:dyDescent="0.3">
      <c r="B8" s="56" t="s">
        <v>67</v>
      </c>
      <c r="C8" t="s">
        <v>68</v>
      </c>
    </row>
    <row r="9" spans="1:3" x14ac:dyDescent="0.3">
      <c r="B9" s="56" t="s">
        <v>99</v>
      </c>
      <c r="C9" t="s">
        <v>100</v>
      </c>
    </row>
    <row r="10" spans="1:3" x14ac:dyDescent="0.3">
      <c r="B10" s="56" t="s">
        <v>69</v>
      </c>
      <c r="C10" t="s">
        <v>70</v>
      </c>
    </row>
    <row r="11" spans="1:3" x14ac:dyDescent="0.3">
      <c r="B11" s="56" t="s">
        <v>71</v>
      </c>
      <c r="C11" t="s">
        <v>72</v>
      </c>
    </row>
    <row r="12" spans="1:3" x14ac:dyDescent="0.3">
      <c r="B12" s="56" t="s">
        <v>19</v>
      </c>
      <c r="C12" t="s">
        <v>73</v>
      </c>
    </row>
    <row r="13" spans="1:3" x14ac:dyDescent="0.3">
      <c r="B13" s="56" t="s">
        <v>74</v>
      </c>
      <c r="C13" t="s">
        <v>75</v>
      </c>
    </row>
    <row r="14" spans="1:3" x14ac:dyDescent="0.3">
      <c r="B14" s="56" t="s">
        <v>76</v>
      </c>
      <c r="C14" t="s">
        <v>77</v>
      </c>
    </row>
    <row r="15" spans="1:3" ht="28.8" x14ac:dyDescent="0.3">
      <c r="B15" s="70" t="s">
        <v>78</v>
      </c>
      <c r="C15" s="71" t="s">
        <v>79</v>
      </c>
    </row>
    <row r="16" spans="1:3" x14ac:dyDescent="0.3">
      <c r="B16" s="56" t="s">
        <v>15</v>
      </c>
      <c r="C16" t="s">
        <v>16</v>
      </c>
    </row>
    <row r="17" spans="1:3" x14ac:dyDescent="0.3">
      <c r="B17" s="56" t="s">
        <v>20</v>
      </c>
      <c r="C17" t="s">
        <v>21</v>
      </c>
    </row>
    <row r="18" spans="1:3" x14ac:dyDescent="0.3">
      <c r="A18" s="45" t="s">
        <v>22</v>
      </c>
      <c r="B18" s="57" t="s">
        <v>23</v>
      </c>
      <c r="C18" s="45" t="s">
        <v>24</v>
      </c>
    </row>
    <row r="19" spans="1:3" x14ac:dyDescent="0.3">
      <c r="B19" s="56" t="s">
        <v>25</v>
      </c>
      <c r="C19" t="s">
        <v>26</v>
      </c>
    </row>
    <row r="20" spans="1:3" x14ac:dyDescent="0.3">
      <c r="B20" s="56" t="s">
        <v>50</v>
      </c>
      <c r="C20" t="s">
        <v>80</v>
      </c>
    </row>
    <row r="21" spans="1:3" x14ac:dyDescent="0.3">
      <c r="B21" s="56" t="s">
        <v>27</v>
      </c>
      <c r="C21" t="s">
        <v>28</v>
      </c>
    </row>
    <row r="22" spans="1:3" x14ac:dyDescent="0.3">
      <c r="B22" s="56" t="s">
        <v>51</v>
      </c>
      <c r="C22" t="s">
        <v>81</v>
      </c>
    </row>
    <row r="23" spans="1:3" x14ac:dyDescent="0.3">
      <c r="A23" s="45" t="s">
        <v>29</v>
      </c>
      <c r="B23" s="57" t="s">
        <v>82</v>
      </c>
      <c r="C23" s="45" t="s">
        <v>83</v>
      </c>
    </row>
    <row r="24" spans="1:3" x14ac:dyDescent="0.3">
      <c r="B24" s="56" t="s">
        <v>52</v>
      </c>
      <c r="C24" t="s">
        <v>53</v>
      </c>
    </row>
    <row r="25" spans="1:3" x14ac:dyDescent="0.3">
      <c r="B25" s="56" t="s">
        <v>30</v>
      </c>
      <c r="C25" t="s">
        <v>31</v>
      </c>
    </row>
    <row r="26" spans="1:3" x14ac:dyDescent="0.3">
      <c r="B26" s="56" t="s">
        <v>54</v>
      </c>
      <c r="C26" t="s">
        <v>32</v>
      </c>
    </row>
    <row r="27" spans="1:3" x14ac:dyDescent="0.3">
      <c r="B27" s="56" t="s">
        <v>84</v>
      </c>
      <c r="C27" t="s">
        <v>85</v>
      </c>
    </row>
    <row r="28" spans="1:3" x14ac:dyDescent="0.3">
      <c r="A28" s="45" t="s">
        <v>33</v>
      </c>
      <c r="B28" s="57" t="s">
        <v>34</v>
      </c>
      <c r="C28" s="45" t="s">
        <v>35</v>
      </c>
    </row>
    <row r="29" spans="1:3" x14ac:dyDescent="0.3">
      <c r="B29" s="56" t="s">
        <v>36</v>
      </c>
      <c r="C29" t="s">
        <v>37</v>
      </c>
    </row>
    <row r="30" spans="1:3" x14ac:dyDescent="0.3">
      <c r="B30" s="56" t="s">
        <v>38</v>
      </c>
      <c r="C30" t="s">
        <v>86</v>
      </c>
    </row>
    <row r="31" spans="1:3" x14ac:dyDescent="0.3">
      <c r="B31" s="56" t="s">
        <v>87</v>
      </c>
    </row>
    <row r="32" spans="1:3" x14ac:dyDescent="0.3">
      <c r="A32" s="45" t="s">
        <v>39</v>
      </c>
      <c r="B32" s="57" t="s">
        <v>40</v>
      </c>
      <c r="C32" s="45" t="s">
        <v>41</v>
      </c>
    </row>
    <row r="33" spans="2:3" x14ac:dyDescent="0.3">
      <c r="B33" s="56" t="s">
        <v>42</v>
      </c>
      <c r="C33" t="s">
        <v>43</v>
      </c>
    </row>
    <row r="34" spans="2:3" x14ac:dyDescent="0.3">
      <c r="B34" s="56" t="s">
        <v>44</v>
      </c>
      <c r="C34" t="s">
        <v>45</v>
      </c>
    </row>
    <row r="35" spans="2:3" x14ac:dyDescent="0.3">
      <c r="B35" s="56" t="s">
        <v>46</v>
      </c>
      <c r="C35" t="s">
        <v>47</v>
      </c>
    </row>
  </sheetData>
  <sheetProtection algorithmName="SHA-512" hashValue="/qE7xLgNe+RQf2lGpxM0OJnikz554gHPzQLPH9bOXxubRG29qwBhFOk9ZznlW9giAh8XBiGXHVyZklBrA9RkZQ==" saltValue="jUPkRgEYvxfMZx8v8Igxy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 Worksheet</vt:lpstr>
      <vt:lpstr>BudgetCateg&amp;Definitions</vt:lpstr>
      <vt:lpstr>'Budget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</dc:creator>
  <cp:lastModifiedBy>Custom</cp:lastModifiedBy>
  <cp:lastPrinted>2024-12-16T17:35:58Z</cp:lastPrinted>
  <dcterms:created xsi:type="dcterms:W3CDTF">2023-05-05T20:30:00Z</dcterms:created>
  <dcterms:modified xsi:type="dcterms:W3CDTF">2024-12-17T21:47:13Z</dcterms:modified>
</cp:coreProperties>
</file>